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t\Dekanat\Fakultätsreferat\Studienpläne_Veröffentlichung_Homepage\SoSe_2026\"/>
    </mc:Choice>
  </mc:AlternateContent>
  <xr:revisionPtr revIDLastSave="0" documentId="8_{C68ED3EB-3154-486B-8F52-8C381EA971CB}" xr6:coauthVersionLast="47" xr6:coauthVersionMax="47" xr10:uidLastSave="{00000000-0000-0000-0000-000000000000}"/>
  <bookViews>
    <workbookView xWindow="43080" yWindow="-120" windowWidth="29040" windowHeight="15720" xr2:uid="{00000000-000D-0000-FFFF-FFFF00000000}"/>
  </bookViews>
  <sheets>
    <sheet name="Studiengang" sheetId="3" r:id="rId1"/>
    <sheet name="Modulliste" sheetId="1" r:id="rId2"/>
    <sheet name="Prüfungen" sheetId="4" r:id="rId3"/>
    <sheet name="Übergangsregelungen" sheetId="7" r:id="rId4"/>
    <sheet name="Legende" sheetId="2" r:id="rId5"/>
    <sheet name="Drop-Down-Menü" sheetId="9" r:id="rId6"/>
  </sheets>
  <definedNames>
    <definedName name="_xlnm.Print_Area" localSheetId="5">'Drop-Down-Menü'!$A$1:$D$45</definedName>
    <definedName name="_xlnm.Print_Area" localSheetId="1">Modulliste!$A$1:$K$101</definedName>
    <definedName name="_xlnm.Print_Area" localSheetId="0">Studiengang!$A$1:$B$9</definedName>
    <definedName name="_xlnm.Print_Titles" localSheetId="1">Modulliste!$1:$1</definedName>
    <definedName name="_xlnm.Print_Titles" localSheetId="2">Prüfungen!$A:$D,Prüfungen!$1:$1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4" l="1"/>
  <c r="A49" i="4"/>
  <c r="B3" i="4" l="1"/>
  <c r="B4" i="4"/>
  <c r="B5" i="4"/>
  <c r="B6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6" i="4"/>
  <c r="C5" i="4"/>
  <c r="C4" i="4"/>
  <c r="C3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6" i="4"/>
  <c r="A5" i="4"/>
  <c r="A4" i="4"/>
  <c r="A3" i="4"/>
  <c r="C2" i="4"/>
  <c r="A2" i="4"/>
</calcChain>
</file>

<file path=xl/sharedStrings.xml><?xml version="1.0" encoding="utf-8"?>
<sst xmlns="http://schemas.openxmlformats.org/spreadsheetml/2006/main" count="1354" uniqueCount="654">
  <si>
    <t>Erstellt von (Nachname, Fakultät):</t>
  </si>
  <si>
    <t>SPO vom (tt.mm.jjjj):</t>
  </si>
  <si>
    <t>Erstelldatum (tt.mm.jjjj):</t>
  </si>
  <si>
    <t>HIS-Modulnr.</t>
  </si>
  <si>
    <t>Modulkurz-bezeichnung</t>
  </si>
  <si>
    <t>Zugelassene Hilfsmittel</t>
  </si>
  <si>
    <t>Zentrale Prüfungsplanung (im Prüfungszeitraum) J/N</t>
  </si>
  <si>
    <t>LV findet statt J/N</t>
  </si>
  <si>
    <t>Falls es Übergangsregelungen gibt, diese bitte hier eintragen.</t>
  </si>
  <si>
    <t>Fußnote</t>
  </si>
  <si>
    <t>Notation</t>
  </si>
  <si>
    <t>Beispiel</t>
  </si>
  <si>
    <t>Bemerkung</t>
  </si>
  <si>
    <t xml:space="preserve">PM = Pflichtmodul </t>
  </si>
  <si>
    <t>TPM</t>
  </si>
  <si>
    <t xml:space="preserve">WM = Wahlpflichtmodul </t>
  </si>
  <si>
    <t>WM</t>
  </si>
  <si>
    <t>AW = Allgemeinwissenschaftliches Wahlpflichtmodul</t>
  </si>
  <si>
    <t>AW</t>
  </si>
  <si>
    <t>einzelne Ziffer, bei oder-Verknüpfung Ziffer Leerzeichen od. Leerzeichen Ziffer</t>
  </si>
  <si>
    <t>3 od. 4</t>
  </si>
  <si>
    <t>Studiengang Doppelpunkt Leerzeichen Modulkurzbezeichnung</t>
  </si>
  <si>
    <t>MB: B-GEE</t>
  </si>
  <si>
    <t>Es ist immer nur ein Modul anzugeben.</t>
  </si>
  <si>
    <t>GK: MRT, BE: MRT</t>
  </si>
  <si>
    <t>Es sind alle Studiengänge und Module, durch Komma getrennt, anzugeben.</t>
  </si>
  <si>
    <t>schrP</t>
  </si>
  <si>
    <t>Scn</t>
  </si>
  <si>
    <t>Bow/Scn</t>
  </si>
  <si>
    <t>Bow(1), Scn(2), Las/Keh(3)</t>
  </si>
  <si>
    <t>Scn(1), Bow(2), Las/Keh(3)</t>
  </si>
  <si>
    <t>Sprache:</t>
  </si>
  <si>
    <t>Abschlussgrad:</t>
  </si>
  <si>
    <t>Studiengang</t>
  </si>
  <si>
    <t>Modulliste</t>
  </si>
  <si>
    <t>Prüfungen</t>
  </si>
  <si>
    <t>Bachelor of Science (B.Sc.)</t>
  </si>
  <si>
    <t>Bachelor of Arts (B.A.)</t>
  </si>
  <si>
    <t>SoSe 2026</t>
  </si>
  <si>
    <t>SoSe 2027</t>
  </si>
  <si>
    <t>SoSe 2028</t>
  </si>
  <si>
    <t>SoSe 2029</t>
  </si>
  <si>
    <t>SoSe 2030</t>
  </si>
  <si>
    <t>WiSe 2025/26</t>
  </si>
  <si>
    <t>WiSe 2026/27</t>
  </si>
  <si>
    <t>WiSe 2027/28</t>
  </si>
  <si>
    <t>WiSe 2028/29</t>
  </si>
  <si>
    <t>WiSe 2029/30</t>
  </si>
  <si>
    <t>Gültigkeitszeitraum (Semester):</t>
  </si>
  <si>
    <t>Drop-Down-Menü</t>
  </si>
  <si>
    <t>Bachelor of Engineering (B.Eng.)</t>
  </si>
  <si>
    <t>Master of Arts (M.A.)</t>
  </si>
  <si>
    <t>Master of Engineering (M.Eng.)</t>
  </si>
  <si>
    <t>Master of Science (M.Sc.)</t>
  </si>
  <si>
    <t>Master of Business Administration (MBA)</t>
  </si>
  <si>
    <t>(Teil-)Modulbezeichnung  
Englisch (lang)</t>
  </si>
  <si>
    <t>Modulnr. laut SPO</t>
  </si>
  <si>
    <r>
      <t xml:space="preserve">Studiengangkurzbeschreibung 
</t>
    </r>
    <r>
      <rPr>
        <sz val="10"/>
        <rFont val="Lucida Sans"/>
        <family val="2"/>
      </rPr>
      <t>(gemäß APO §6 Abs. 3 Nr. 1a)</t>
    </r>
  </si>
  <si>
    <t>Modultyp:</t>
  </si>
  <si>
    <t>Wiederholungsfrequenz:</t>
  </si>
  <si>
    <t>PM</t>
  </si>
  <si>
    <t>jedes Semester</t>
  </si>
  <si>
    <t>1) Studiengang (Langbezeichnung)</t>
  </si>
  <si>
    <t>2) Studiengang (Kurzbezeichnung)</t>
  </si>
  <si>
    <t>laut SPO</t>
  </si>
  <si>
    <r>
      <t>Studiengang (Langbezeichnung):</t>
    </r>
    <r>
      <rPr>
        <vertAlign val="superscript"/>
        <sz val="10"/>
        <rFont val="Lucida Sans"/>
        <family val="2"/>
      </rPr>
      <t>1)</t>
    </r>
  </si>
  <si>
    <r>
      <t>Studiengang (Kurzbezeichnung):</t>
    </r>
    <r>
      <rPr>
        <vertAlign val="superscript"/>
        <sz val="10"/>
        <rFont val="Lucida Sans"/>
        <family val="2"/>
      </rPr>
      <t>2)</t>
    </r>
  </si>
  <si>
    <t>3) Modultyp</t>
  </si>
  <si>
    <t>TPM = Teilpflichtmodul</t>
  </si>
  <si>
    <t>TWM = Teilwahlpflichtmodul</t>
  </si>
  <si>
    <t>TWM</t>
  </si>
  <si>
    <t>4) Studiensemester</t>
  </si>
  <si>
    <t>Besondere Zulassungs-voraussetzungen</t>
  </si>
  <si>
    <t>StA</t>
  </si>
  <si>
    <t>StA m.P.</t>
  </si>
  <si>
    <t>THE</t>
  </si>
  <si>
    <t>prLN</t>
  </si>
  <si>
    <t>Pf</t>
  </si>
  <si>
    <t>Prüfungsart:</t>
  </si>
  <si>
    <t>Drop-Down-Menü nutzen</t>
  </si>
  <si>
    <t>schrP + elektron</t>
  </si>
  <si>
    <t>mdlP</t>
  </si>
  <si>
    <t>elektrP</t>
  </si>
  <si>
    <t>Kol</t>
  </si>
  <si>
    <t>Prä</t>
  </si>
  <si>
    <t>Nur für schrP, THE, mdlP, elektrP, Kol, Prä nötig</t>
  </si>
  <si>
    <t>Fall 2: mehrere Prüfende, aber nur eine Anmeldenummer mit Endziffer 0: alle Prüfendenkürzel mit / verbunden, keine Leerzeichen</t>
  </si>
  <si>
    <t xml:space="preserve">Fall 3: mehrere Prüfende, mehrere Anmeldenummern mit angegebenen Endziffern: Prüfendenkürzel kein Leerzeichen runde Klammer auf Endziffer runde Klammer zu Komma Leerzeichen </t>
  </si>
  <si>
    <t>Fall 1: eine Prüfer/in: Kürzel</t>
  </si>
  <si>
    <t>Fall 1: ein(e) Zweitprüfer/in: Prüfendenkürzel</t>
  </si>
  <si>
    <t>Fall 2: mehrere Zweitprüfer/innen: alle Prüfendenkürzel mit / verbunden, keine Leerzeichen</t>
  </si>
  <si>
    <t xml:space="preserve">Fall 3: mehrere Zweitprüfer/innen mit Zuordnung zu spezieller Anmeldenummer: Prüfendenkürzel kein Leerzeichen runde Klammer auf Endziffer runde Klammer zu Komma Leerzeichen </t>
  </si>
  <si>
    <t>erfolgreiche Teilnahme an einem Praktikumsversuch, Bewertung des Praktikumsberichtes mit &gt;50 %, maximal eine Notenstufe Verbesserung</t>
  </si>
  <si>
    <t>WiSe 2030/31</t>
  </si>
  <si>
    <r>
      <t>Modul-typ</t>
    </r>
    <r>
      <rPr>
        <vertAlign val="superscript"/>
        <sz val="10"/>
        <rFont val="Lucida Sans"/>
        <family val="2"/>
      </rPr>
      <t>3)</t>
    </r>
  </si>
  <si>
    <r>
      <t>Studien-semester</t>
    </r>
    <r>
      <rPr>
        <vertAlign val="superscript"/>
        <sz val="10"/>
        <rFont val="Lucida Sans"/>
        <family val="2"/>
      </rPr>
      <t>4)</t>
    </r>
  </si>
  <si>
    <t>*) Import aus</t>
  </si>
  <si>
    <t>**) Export nach</t>
  </si>
  <si>
    <t>Besonderer Prüfungstermin</t>
  </si>
  <si>
    <r>
      <t>Import aus</t>
    </r>
    <r>
      <rPr>
        <i/>
        <vertAlign val="superscript"/>
        <sz val="10"/>
        <rFont val="Lucida Sans"/>
        <family val="2"/>
      </rPr>
      <t>*)</t>
    </r>
  </si>
  <si>
    <r>
      <t>Export nach</t>
    </r>
    <r>
      <rPr>
        <i/>
        <vertAlign val="superscript"/>
        <sz val="10"/>
        <rFont val="Lucida Sans"/>
        <family val="2"/>
      </rPr>
      <t>**)</t>
    </r>
  </si>
  <si>
    <r>
      <t>Wiederholungs-frequenz</t>
    </r>
    <r>
      <rPr>
        <vertAlign val="superscript"/>
        <sz val="10"/>
        <rFont val="Lucida Sans"/>
        <family val="2"/>
      </rPr>
      <t>5)</t>
    </r>
  </si>
  <si>
    <r>
      <t>Prüfungsart</t>
    </r>
    <r>
      <rPr>
        <vertAlign val="superscript"/>
        <sz val="10"/>
        <rFont val="Lucida Sans"/>
        <family val="2"/>
      </rPr>
      <t>6)</t>
    </r>
  </si>
  <si>
    <r>
      <t>Prüfungs-dauer in Min.</t>
    </r>
    <r>
      <rPr>
        <vertAlign val="superscript"/>
        <sz val="10"/>
        <rFont val="Lucida Sans"/>
        <family val="2"/>
      </rPr>
      <t>7)</t>
    </r>
  </si>
  <si>
    <t>Künstliche Intelligenz und Data Science</t>
  </si>
  <si>
    <t>KI</t>
  </si>
  <si>
    <t>Manuell eintragen</t>
  </si>
  <si>
    <t>Kurzschreibweise wie in APO (bzw. SPO)</t>
  </si>
  <si>
    <t>Drop-Down-Menü nutzen; bei schrP mit elektronischer Unterstützung "schrP + elektron." auswählen; Erläuterungen siehe § 11-16 APO</t>
  </si>
  <si>
    <t>6) Prüfungsart</t>
  </si>
  <si>
    <t>5) Wiederholungsfrequenz</t>
  </si>
  <si>
    <t>WiSe</t>
  </si>
  <si>
    <t>7) Prüfungsdauer in Min.</t>
  </si>
  <si>
    <t>SoSe</t>
  </si>
  <si>
    <t>Prüfungsdauer:</t>
  </si>
  <si>
    <t>de = deutsch</t>
  </si>
  <si>
    <t>en = englisch</t>
  </si>
  <si>
    <t>de</t>
  </si>
  <si>
    <t>en</t>
  </si>
  <si>
    <t>Nur auszuwählen, wenn Sprache nicht abschließend in SPO geregelt ist (d.h. Wahlmöglichkeit gegeben ist)</t>
  </si>
  <si>
    <t>Anschließend kommen die weiteren Prüfendenkürzel; nach dem letzten Prüfer/in kein Komma; falls mehrere Prüfende sich eine Anmeldenummer teilen: siehe Fall 2</t>
  </si>
  <si>
    <t>Siehe §18 APO: Anzahl, Art, Prüfungsdauer, Inhalt und Umfang der Bonusleistung sowie deren jeweilige konkrete Gewichtung bei der Ermittlung der Endnote</t>
  </si>
  <si>
    <t>Drop-Down-Menü nutzen; Erläuterungen, siehe Dokument "Handreichung zu Prüfungen im Ergänzungsprüfungszeitraum"</t>
  </si>
  <si>
    <t>Unterrichts- und Prüfungssprache:</t>
  </si>
  <si>
    <t>Angebot im Ergänzungsprüfungszeitraum:</t>
  </si>
  <si>
    <t>ja</t>
  </si>
  <si>
    <t>nein</t>
  </si>
  <si>
    <t>noch offen</t>
  </si>
  <si>
    <t>Nur für Prüfungsplanende relevant:</t>
  </si>
  <si>
    <r>
      <t>Erstprüfer/in</t>
    </r>
    <r>
      <rPr>
        <vertAlign val="superscript"/>
        <sz val="10"/>
        <rFont val="Lucida Sans"/>
        <family val="2"/>
      </rPr>
      <t>9)</t>
    </r>
  </si>
  <si>
    <r>
      <t>Zweitprüfer/in</t>
    </r>
    <r>
      <rPr>
        <vertAlign val="superscript"/>
        <sz val="10"/>
        <rFont val="Lucida Sans"/>
        <family val="2"/>
      </rPr>
      <t>10)</t>
    </r>
  </si>
  <si>
    <r>
      <t>Unterrichts- und Prüfungssprache</t>
    </r>
    <r>
      <rPr>
        <vertAlign val="superscript"/>
        <sz val="10"/>
        <rFont val="Lucida Sans"/>
        <family val="2"/>
      </rPr>
      <t>11)</t>
    </r>
  </si>
  <si>
    <r>
      <t>Regelungen zu Bonusleistungen</t>
    </r>
    <r>
      <rPr>
        <vertAlign val="superscript"/>
        <sz val="10"/>
        <rFont val="Lucida Sans"/>
        <family val="2"/>
      </rPr>
      <t>12)</t>
    </r>
  </si>
  <si>
    <t>8) Erläuterungen</t>
  </si>
  <si>
    <t>9) Erstprüfer/in</t>
  </si>
  <si>
    <t>10) Zweitprüfer/in</t>
  </si>
  <si>
    <t>11) Unterrichts- und Prüfungssprache</t>
  </si>
  <si>
    <t>12) Regelungen zu Bonusleistungen</t>
  </si>
  <si>
    <t>13) Angebot im Ergänzungsprüfungszeitraum</t>
  </si>
  <si>
    <t>Insbesondere Informationen zu (1) THE, (2) Ausgestaltung prLN und (3) Ausgestaltung und Gewichtung bei Pf. Siehe auch APO</t>
  </si>
  <si>
    <t>Rüstzeit: 10min</t>
  </si>
  <si>
    <t>Zwei Verhandungssimulationen je 15min</t>
  </si>
  <si>
    <t>StA (60%); schrP (40%)</t>
  </si>
  <si>
    <t>(Teil-)Modulbezeichnung  
Deutsch (lang)</t>
  </si>
  <si>
    <t>Schwerpunkt</t>
  </si>
  <si>
    <t>nicht relevant</t>
  </si>
  <si>
    <r>
      <t>Angebot im Ergänzungsprüfungs-zeitraum</t>
    </r>
    <r>
      <rPr>
        <vertAlign val="superscript"/>
        <sz val="10"/>
        <rFont val="Lucida Sans"/>
        <family val="2"/>
      </rPr>
      <t>13)</t>
    </r>
  </si>
  <si>
    <t>Weiteres Menü:</t>
  </si>
  <si>
    <t>SoSe 2031</t>
  </si>
  <si>
    <t>de/en</t>
  </si>
  <si>
    <r>
      <t>Ausgestaltung und Erläuterungen</t>
    </r>
    <r>
      <rPr>
        <vertAlign val="superscript"/>
        <sz val="10"/>
        <rFont val="Lucida Sans"/>
        <family val="2"/>
      </rPr>
      <t>8)</t>
    </r>
  </si>
  <si>
    <t>SWS</t>
  </si>
  <si>
    <t>ECTS</t>
  </si>
  <si>
    <t>de und en</t>
  </si>
  <si>
    <t>Prüfung wird in beiden Sprachen angeboten</t>
  </si>
  <si>
    <t>Elektro- und Informationstechnik</t>
  </si>
  <si>
    <t>EI</t>
  </si>
  <si>
    <t>Bachelor</t>
  </si>
  <si>
    <t>Prof. Dr.-Ing. Franz Fuchs, EI</t>
  </si>
  <si>
    <t>1</t>
  </si>
  <si>
    <t>MA1</t>
  </si>
  <si>
    <t>Mathematik 1</t>
  </si>
  <si>
    <t>Mathematics 1</t>
  </si>
  <si>
    <t>2.1</t>
  </si>
  <si>
    <t>IN1</t>
  </si>
  <si>
    <t>Informatik 1</t>
  </si>
  <si>
    <t>Computer Science 1</t>
  </si>
  <si>
    <t>2.2</t>
  </si>
  <si>
    <t>PIN1</t>
  </si>
  <si>
    <t>Praktikum Informatik 1</t>
  </si>
  <si>
    <t>Laboratory Computer Science 1</t>
  </si>
  <si>
    <t>3</t>
  </si>
  <si>
    <t>PH</t>
  </si>
  <si>
    <t>Physik</t>
  </si>
  <si>
    <t>Physics</t>
  </si>
  <si>
    <t>4</t>
  </si>
  <si>
    <t>TM</t>
  </si>
  <si>
    <t>Technische Mechanik</t>
  </si>
  <si>
    <t>Mechanical Engineering</t>
  </si>
  <si>
    <t>5</t>
  </si>
  <si>
    <t>GE1</t>
  </si>
  <si>
    <t>Grundlagen der Elektrotechnik 1</t>
  </si>
  <si>
    <t>Electrical Engineering 1</t>
  </si>
  <si>
    <t>6</t>
  </si>
  <si>
    <t>MA2</t>
  </si>
  <si>
    <t>Mathematik 2</t>
  </si>
  <si>
    <t>Mathematics 2</t>
  </si>
  <si>
    <t>7</t>
  </si>
  <si>
    <t>DT</t>
  </si>
  <si>
    <t>Digitaltechnik</t>
  </si>
  <si>
    <t>Digital Electronics</t>
  </si>
  <si>
    <t>8.1</t>
  </si>
  <si>
    <t>IN2</t>
  </si>
  <si>
    <t>Informatik 2</t>
  </si>
  <si>
    <t>Computer Science 2</t>
  </si>
  <si>
    <t>8.2</t>
  </si>
  <si>
    <t>PIN2</t>
  </si>
  <si>
    <t>Praktikum Informatik 2</t>
  </si>
  <si>
    <t>Laboratory Computer Science 2</t>
  </si>
  <si>
    <t>9.1</t>
  </si>
  <si>
    <t>WT</t>
  </si>
  <si>
    <t>Werkstofftechnik</t>
  </si>
  <si>
    <t>Materials Science</t>
  </si>
  <si>
    <t>9.2</t>
  </si>
  <si>
    <t>PPH</t>
  </si>
  <si>
    <t>Praktikum Physik</t>
  </si>
  <si>
    <t>Laboratory Physics</t>
  </si>
  <si>
    <t>10</t>
  </si>
  <si>
    <t>GE2</t>
  </si>
  <si>
    <t>Grundlagen der Elektrotechnik 2</t>
  </si>
  <si>
    <t>Electrical Engineering 2</t>
  </si>
  <si>
    <t>11</t>
  </si>
  <si>
    <t>MA3</t>
  </si>
  <si>
    <t>Mathematik 3</t>
  </si>
  <si>
    <t>Mathematics 3</t>
  </si>
  <si>
    <t>12.1</t>
  </si>
  <si>
    <t>MC</t>
  </si>
  <si>
    <t>Mikrocomputertechnik</t>
  </si>
  <si>
    <t>Microcomputer Technology</t>
  </si>
  <si>
    <t>12.2</t>
  </si>
  <si>
    <t>PPL</t>
  </si>
  <si>
    <t>Praktikum Programmierbare Logik</t>
  </si>
  <si>
    <t>Laboratory Programmable Logics</t>
  </si>
  <si>
    <t>13</t>
  </si>
  <si>
    <t>BE</t>
  </si>
  <si>
    <t>Elektronische Bauelemente</t>
  </si>
  <si>
    <t>Electronics Components</t>
  </si>
  <si>
    <t>14.1</t>
  </si>
  <si>
    <t>MT1</t>
  </si>
  <si>
    <t>Elektrische Messtechnik 1</t>
  </si>
  <si>
    <t>Electrical Measurements 1</t>
  </si>
  <si>
    <t>14.2</t>
  </si>
  <si>
    <t>PMT1</t>
  </si>
  <si>
    <t>Praktikum Elektrische Messtechnik 1</t>
  </si>
  <si>
    <t>Laboratory Electrical Measurements 1</t>
  </si>
  <si>
    <t>15</t>
  </si>
  <si>
    <t>SUS</t>
  </si>
  <si>
    <t>Signale und Systeme</t>
  </si>
  <si>
    <t>Signals and Systems</t>
  </si>
  <si>
    <t>16</t>
  </si>
  <si>
    <t>SC</t>
  </si>
  <si>
    <t>Analoge Schaltungstechnik</t>
  </si>
  <si>
    <t>Analog Circuit Design</t>
  </si>
  <si>
    <t>17</t>
  </si>
  <si>
    <t>RT</t>
  </si>
  <si>
    <t>Regelungstechnik</t>
  </si>
  <si>
    <t>Control Engineering</t>
  </si>
  <si>
    <t>18.1</t>
  </si>
  <si>
    <t>PMC</t>
  </si>
  <si>
    <t>Praktikum Mikrocomputertechnik</t>
  </si>
  <si>
    <t>Microcomputer Technology Lab Course</t>
  </si>
  <si>
    <t>18.2</t>
  </si>
  <si>
    <t>PAE</t>
  </si>
  <si>
    <t>Praktikum Analogelektronik</t>
  </si>
  <si>
    <t>Laboratory Analog Circuit Design</t>
  </si>
  <si>
    <t>19.1</t>
  </si>
  <si>
    <t>MT2</t>
  </si>
  <si>
    <t>Elektrische Messtechnik 2</t>
  </si>
  <si>
    <t>Electrical Measurements 2</t>
  </si>
  <si>
    <t>19.2</t>
  </si>
  <si>
    <t>PMT2</t>
  </si>
  <si>
    <t>Praktikum Elektrische Messtechnik 2</t>
  </si>
  <si>
    <t>Laboratory Electrical Measurements 2</t>
  </si>
  <si>
    <t>20</t>
  </si>
  <si>
    <t>FWL</t>
  </si>
  <si>
    <t>Felder, Wellen und Leitungen</t>
  </si>
  <si>
    <t>Fields, Waves and Transmission Lines</t>
  </si>
  <si>
    <t>21.1</t>
  </si>
  <si>
    <t>EA</t>
  </si>
  <si>
    <t>Elektrische Anlagentechnik</t>
  </si>
  <si>
    <t>Electrical System Technology</t>
  </si>
  <si>
    <t>21.2</t>
  </si>
  <si>
    <t>EW</t>
  </si>
  <si>
    <t>Elektrische Energiewandler</t>
  </si>
  <si>
    <t>Electrical Energy Conversion</t>
  </si>
  <si>
    <t>22.1</t>
  </si>
  <si>
    <t>PR</t>
  </si>
  <si>
    <t>Praktikum</t>
  </si>
  <si>
    <t>Industrial Internship</t>
  </si>
  <si>
    <t>PS</t>
  </si>
  <si>
    <t>Praxisseminar</t>
  </si>
  <si>
    <t xml:space="preserve">Trainee Seminar </t>
  </si>
  <si>
    <t>23.1</t>
  </si>
  <si>
    <t>AW1</t>
  </si>
  <si>
    <t>AW Modul Teil 1</t>
  </si>
  <si>
    <t>23.2</t>
  </si>
  <si>
    <t>AW2</t>
  </si>
  <si>
    <t>AW Modul Teil 2</t>
  </si>
  <si>
    <t>23.3</t>
  </si>
  <si>
    <t>AW3</t>
  </si>
  <si>
    <t>AW Modul teil 3</t>
  </si>
  <si>
    <t>AT</t>
  </si>
  <si>
    <t>Antriebstechnik</t>
  </si>
  <si>
    <t>Electrical Drives</t>
  </si>
  <si>
    <t>EM</t>
  </si>
  <si>
    <t>Elektrische Maschinen mit Praktikum</t>
  </si>
  <si>
    <t>Electrical Machines and Lab</t>
  </si>
  <si>
    <t>ENE</t>
  </si>
  <si>
    <t>Pyrolyse und innovative Verfahren zur Biomasse- und Reststoffverwertung</t>
  </si>
  <si>
    <t>EIM</t>
  </si>
  <si>
    <t>Entrepreneurship und Innovationsmanagement</t>
  </si>
  <si>
    <t>Entrepreneurship and Innovation Management</t>
  </si>
  <si>
    <t>REA</t>
  </si>
  <si>
    <t>Rechnergestützter Entwurf Analog</t>
  </si>
  <si>
    <t>Simulation of Analog Circuits</t>
  </si>
  <si>
    <t>LE</t>
  </si>
  <si>
    <t>Leistungselektronik</t>
  </si>
  <si>
    <t>Power Electronics</t>
  </si>
  <si>
    <t>RTA</t>
  </si>
  <si>
    <t xml:space="preserve">Regelungstechnik Anwendungen </t>
  </si>
  <si>
    <t>Applications of Control Engineering</t>
  </si>
  <si>
    <t>6./7.</t>
  </si>
  <si>
    <t>DE</t>
  </si>
  <si>
    <t>Digitalelektronik</t>
  </si>
  <si>
    <t>HST</t>
  </si>
  <si>
    <t>Halbleiterschaltungstechnik</t>
  </si>
  <si>
    <t>Solid State Circuit Design</t>
  </si>
  <si>
    <t>VMS</t>
  </si>
  <si>
    <t>Vertiefung Mess- und Sensortechnik</t>
  </si>
  <si>
    <t>VMCB</t>
  </si>
  <si>
    <t>Vertiefung Microcontrollertechnik</t>
  </si>
  <si>
    <t>Microcontrollers Advanced</t>
  </si>
  <si>
    <t>WSD</t>
  </si>
  <si>
    <t>Wireless Systems Design</t>
  </si>
  <si>
    <t>ES</t>
  </si>
  <si>
    <t>Echtzeitsysteme</t>
  </si>
  <si>
    <t>Real Time Systems</t>
  </si>
  <si>
    <t>SPS</t>
  </si>
  <si>
    <t>Speicherprogrammierbare Steuerungen</t>
  </si>
  <si>
    <t>TT</t>
  </si>
  <si>
    <t>Mess- und Testtechnik und Praktikum</t>
  </si>
  <si>
    <t>Measuring and Testing</t>
  </si>
  <si>
    <t>TI</t>
  </si>
  <si>
    <t>IC-Technologie und Praktikum</t>
  </si>
  <si>
    <t>Technology of Integrated Circuits</t>
  </si>
  <si>
    <t>SI</t>
  </si>
  <si>
    <t>Schaltungsintegration und Praktikum</t>
  </si>
  <si>
    <t>Circuit Integration</t>
  </si>
  <si>
    <t>FE</t>
  </si>
  <si>
    <t>Finite Elemente Simulation</t>
  </si>
  <si>
    <t>Finite elemente simulation</t>
  </si>
  <si>
    <t>SIM</t>
  </si>
  <si>
    <t>Simulationstechniken mit Matlab-Simulink</t>
  </si>
  <si>
    <t>Matlab-Simulink Introduction</t>
  </si>
  <si>
    <t>ML</t>
  </si>
  <si>
    <t>Machine Learning</t>
  </si>
  <si>
    <t>EmSys</t>
  </si>
  <si>
    <t>AK</t>
  </si>
  <si>
    <t>Akustische Kommunikation</t>
  </si>
  <si>
    <t>Acoustics</t>
  </si>
  <si>
    <t>KT</t>
  </si>
  <si>
    <t>HFT</t>
  </si>
  <si>
    <t>Hochfrequenztechnik</t>
  </si>
  <si>
    <t>Radio Frequency Technology</t>
  </si>
  <si>
    <t>ELE</t>
  </si>
  <si>
    <t>EMV gerechter Leiterplatten- und Systementwurf</t>
  </si>
  <si>
    <t>EMC complient PCB and System design</t>
  </si>
  <si>
    <t>CI</t>
  </si>
  <si>
    <t>Codierung in der Informationsübertragung</t>
  </si>
  <si>
    <t>Coding for Information Transmission</t>
  </si>
  <si>
    <t>WEL</t>
  </si>
  <si>
    <t>Wellenleitung</t>
  </si>
  <si>
    <t>Waveguides</t>
  </si>
  <si>
    <t>US</t>
  </si>
  <si>
    <t>Übertragungssysteme</t>
  </si>
  <si>
    <t>Transmission Systems</t>
  </si>
  <si>
    <t>DSV</t>
  </si>
  <si>
    <t>Digitale Signalverarbeitung</t>
  </si>
  <si>
    <t>Digital Signal Processing</t>
  </si>
  <si>
    <t>TUM</t>
  </si>
  <si>
    <t>Seminar Technik und Management</t>
  </si>
  <si>
    <t>Seminar Technology Entrepreneurship</t>
  </si>
  <si>
    <t>SES</t>
  </si>
  <si>
    <t>Software Entwicklung sicherer Systeme</t>
  </si>
  <si>
    <t>Software Engineering of Safe and Secure Systems</t>
  </si>
  <si>
    <t>SET</t>
  </si>
  <si>
    <t>Software Entwicklung im Team</t>
  </si>
  <si>
    <t>Software Engineering in Teams</t>
  </si>
  <si>
    <t>NPR</t>
  </si>
  <si>
    <t>Netzplanung und Netzregelung</t>
  </si>
  <si>
    <t>Network Planning and Grid Control</t>
  </si>
  <si>
    <t>ECN</t>
  </si>
  <si>
    <t>Embedded Communication Networks</t>
  </si>
  <si>
    <t>HSP</t>
  </si>
  <si>
    <t>Hochspannungstechnik mit Praktikum</t>
  </si>
  <si>
    <t>High Voltage Engineering with Lab Course</t>
  </si>
  <si>
    <t>EVP</t>
  </si>
  <si>
    <t>Elektrische Energieverteilung mit Praktikum</t>
  </si>
  <si>
    <t>Elecrical Energy Distribution with Lab Course</t>
  </si>
  <si>
    <t>PUS</t>
  </si>
  <si>
    <t>Photovoltaik und Solarthermie</t>
  </si>
  <si>
    <t>Photovoltaics and Solar Thermal Energy</t>
  </si>
  <si>
    <t>REE</t>
  </si>
  <si>
    <t>WE</t>
  </si>
  <si>
    <t>Windenergie</t>
  </si>
  <si>
    <t>Wind Energy</t>
  </si>
  <si>
    <t>PAL</t>
  </si>
  <si>
    <t>Praktikum Antriebstechnik und Leistungselektronik</t>
  </si>
  <si>
    <t>Laboratory Drives and Power Electronics</t>
  </si>
  <si>
    <t>SDR</t>
  </si>
  <si>
    <t>Software-Defined Radio</t>
  </si>
  <si>
    <t>RED</t>
  </si>
  <si>
    <t>Rechnergestützter Entwurf Digital</t>
  </si>
  <si>
    <t>Rule-Based Electronic Design</t>
  </si>
  <si>
    <t>ENS</t>
  </si>
  <si>
    <t>Energiespeicher</t>
  </si>
  <si>
    <t>Energy Storage</t>
  </si>
  <si>
    <t>OLL</t>
  </si>
  <si>
    <t>Optoelektronik, LED- und Lasertechnik</t>
  </si>
  <si>
    <t>Optoelectronics, LED and LASER Technology</t>
  </si>
  <si>
    <t>AKR</t>
  </si>
  <si>
    <t>Ausgewählte Kapitel der Regelungstechnik</t>
  </si>
  <si>
    <t>Selected Topics in Control Engineering</t>
  </si>
  <si>
    <t>KN</t>
  </si>
  <si>
    <t>Kommunikationsnetze</t>
  </si>
  <si>
    <t>Communication Networks</t>
  </si>
  <si>
    <t>ESV</t>
  </si>
  <si>
    <t>Echtzeit-Signalverarbeitung</t>
  </si>
  <si>
    <t>Real-Time Signal Processing</t>
  </si>
  <si>
    <t>SYS</t>
  </si>
  <si>
    <t>Systemsimulation</t>
  </si>
  <si>
    <t>Modeling and Simulation of Technical Systems</t>
  </si>
  <si>
    <t>AKE1</t>
  </si>
  <si>
    <t>Ausgesuchte Kapitel E-Technik 1</t>
  </si>
  <si>
    <t>AKE2</t>
  </si>
  <si>
    <t>Ausgewählte Kapitel E-Technik 2</t>
  </si>
  <si>
    <t xml:space="preserve">Simulation Entrepreneurship and General Management </t>
  </si>
  <si>
    <t>DIE</t>
  </si>
  <si>
    <t>Digitalisierung und Ethik</t>
  </si>
  <si>
    <t>Digitalization and Ethics</t>
  </si>
  <si>
    <t>SP</t>
  </si>
  <si>
    <t>Sensorprinzipien</t>
  </si>
  <si>
    <t>Sensor Principles</t>
  </si>
  <si>
    <t>MTW</t>
  </si>
  <si>
    <t>Der Mensch in einer technischen Welt: Innovation, ethische Verantwortung, Nachhaltigkeit</t>
  </si>
  <si>
    <t>Human Beings in a Technological World: Innovation, Ethical Responsibility, Sustainability</t>
  </si>
  <si>
    <t>FP</t>
  </si>
  <si>
    <t>Forschungsprojekt</t>
  </si>
  <si>
    <t>Research project</t>
  </si>
  <si>
    <t>HSC</t>
  </si>
  <si>
    <t>Hardware-Software Codesign</t>
  </si>
  <si>
    <t>PRM</t>
  </si>
  <si>
    <t>Predictive Maintenance</t>
  </si>
  <si>
    <t>ACE</t>
  </si>
  <si>
    <t>Vertiefungsrichtung: Kommunikationstechnik</t>
  </si>
  <si>
    <t>Vertiefungsrichtung: Eingebettete Systeme</t>
  </si>
  <si>
    <t>Studiengang: Regenerative Energietechnik und Energieeffizienz</t>
  </si>
  <si>
    <t>10V + mdE</t>
  </si>
  <si>
    <t>8V + mdE</t>
  </si>
  <si>
    <t>PA+Präs+Kl</t>
  </si>
  <si>
    <t>4VT, 3AA, Präs.</t>
  </si>
  <si>
    <t>5V+AA+mdE</t>
  </si>
  <si>
    <t>5V+AA</t>
  </si>
  <si>
    <t>PA+AA+Präs.</t>
  </si>
  <si>
    <t>Bericht</t>
  </si>
  <si>
    <t>Präs.</t>
  </si>
  <si>
    <t>schrP, 4V+AA</t>
  </si>
  <si>
    <t>5V+5AA+Kl</t>
  </si>
  <si>
    <t>2Präs.+AA+PA</t>
  </si>
  <si>
    <t>schrP, elektronisch</t>
  </si>
  <si>
    <t>schrP+5V+AA</t>
  </si>
  <si>
    <t>schrP+5V+AA+Präs</t>
  </si>
  <si>
    <t>schrP+4V+AA</t>
  </si>
  <si>
    <t>LN + schrP</t>
  </si>
  <si>
    <t>1V, schrP</t>
  </si>
  <si>
    <t>schrP+Präs</t>
  </si>
  <si>
    <t>mdlPr + 10AA</t>
  </si>
  <si>
    <t>PA + mdE</t>
  </si>
  <si>
    <t>schrP+4V+1AA</t>
  </si>
  <si>
    <t>schrPr.</t>
  </si>
  <si>
    <t>8V+2AA</t>
  </si>
  <si>
    <t>LN m.E.+PA+THE</t>
  </si>
  <si>
    <t>StA +Präs.</t>
  </si>
  <si>
    <t>Sta</t>
  </si>
  <si>
    <t>AA+Präs</t>
  </si>
  <si>
    <t>PA + mdlE</t>
  </si>
  <si>
    <t>Jad</t>
  </si>
  <si>
    <t>Fut/Asf</t>
  </si>
  <si>
    <t>Voa</t>
  </si>
  <si>
    <t>Mer</t>
  </si>
  <si>
    <t>Elro/Eiju/Hefa/Buph</t>
  </si>
  <si>
    <t>Frm</t>
  </si>
  <si>
    <t>Ilg</t>
  </si>
  <si>
    <t>Ban/Krs</t>
  </si>
  <si>
    <t>Asf/Fut</t>
  </si>
  <si>
    <t>Asf/Scp</t>
  </si>
  <si>
    <t>Asf/Hoi/Scp</t>
  </si>
  <si>
    <t>Hoa</t>
  </si>
  <si>
    <t>Brc</t>
  </si>
  <si>
    <t>Röb</t>
  </si>
  <si>
    <t>Ban/Krs/Rej/Haum/Herf</t>
  </si>
  <si>
    <t>Maa/Chm</t>
  </si>
  <si>
    <t>Chm/Maa</t>
  </si>
  <si>
    <t>Maa/Chm/Fut</t>
  </si>
  <si>
    <t>Stt</t>
  </si>
  <si>
    <t>Sar</t>
  </si>
  <si>
    <t>Fuf</t>
  </si>
  <si>
    <t>Bro</t>
  </si>
  <si>
    <t>Hob</t>
  </si>
  <si>
    <t>Brm</t>
  </si>
  <si>
    <t>Sea</t>
  </si>
  <si>
    <t>Sea/Krs</t>
  </si>
  <si>
    <t>Krs/Sea</t>
  </si>
  <si>
    <t>Dasr</t>
  </si>
  <si>
    <t>Sas</t>
  </si>
  <si>
    <t>Sus</t>
  </si>
  <si>
    <t>Hoi</t>
  </si>
  <si>
    <t>Scm</t>
  </si>
  <si>
    <t>Scp</t>
  </si>
  <si>
    <t>Asf</t>
  </si>
  <si>
    <t>Chm/Maa/Fut</t>
  </si>
  <si>
    <t>Krs</t>
  </si>
  <si>
    <t>Ban</t>
  </si>
  <si>
    <t>Hoi/Scp</t>
  </si>
  <si>
    <t>Scp/Hoi</t>
  </si>
  <si>
    <t>Stz</t>
  </si>
  <si>
    <t>Maa</t>
  </si>
  <si>
    <t>Hip</t>
  </si>
  <si>
    <t>Fut</t>
  </si>
  <si>
    <t>Kup</t>
  </si>
  <si>
    <t>Aic</t>
  </si>
  <si>
    <t>Moj/Stas/Ezet</t>
  </si>
  <si>
    <t>Moj/Gral/Ezet</t>
  </si>
  <si>
    <t>Bro/Hma</t>
  </si>
  <si>
    <t>Fuf/Hma</t>
  </si>
  <si>
    <t>Hma/Fuf</t>
  </si>
  <si>
    <t>Stm/Rec</t>
  </si>
  <si>
    <t>Rec/Stm</t>
  </si>
  <si>
    <t>Fuf/Bro</t>
  </si>
  <si>
    <t>Bro/Fuf</t>
  </si>
  <si>
    <t>Stm/Dab</t>
  </si>
  <si>
    <t>Dab/Stm</t>
  </si>
  <si>
    <t>Unh</t>
  </si>
  <si>
    <t>Leew</t>
  </si>
  <si>
    <t>Phia</t>
  </si>
  <si>
    <t>Kri</t>
  </si>
  <si>
    <t>Gom</t>
  </si>
  <si>
    <t>Sol</t>
  </si>
  <si>
    <t>Sru</t>
  </si>
  <si>
    <t>Mog</t>
  </si>
  <si>
    <t>Scp/Kod</t>
  </si>
  <si>
    <t>Wam</t>
  </si>
  <si>
    <t>50% der Übg.-aufg.</t>
  </si>
  <si>
    <t>6AA</t>
  </si>
  <si>
    <t>3AA</t>
  </si>
  <si>
    <t>Präsentation</t>
  </si>
  <si>
    <t>F, sF</t>
  </si>
  <si>
    <t>"-"</t>
  </si>
  <si>
    <t>zF, T</t>
  </si>
  <si>
    <t>sF, T, mF</t>
  </si>
  <si>
    <t>T</t>
  </si>
  <si>
    <t>T, zFs, sFs 2S. DIN A4</t>
  </si>
  <si>
    <t>T, B, S</t>
  </si>
  <si>
    <t>T, sF</t>
  </si>
  <si>
    <t>T, zF</t>
  </si>
  <si>
    <t>T, S</t>
  </si>
  <si>
    <t>T, sF 15S.</t>
  </si>
  <si>
    <t>T, sF, mF</t>
  </si>
  <si>
    <t>mF, sF, T</t>
  </si>
  <si>
    <t>T/F, B, S, T</t>
  </si>
  <si>
    <t>T,dF</t>
  </si>
  <si>
    <t>T,sF(2S)</t>
  </si>
  <si>
    <t>T, zF/T</t>
  </si>
  <si>
    <t>zF</t>
  </si>
  <si>
    <t>schriftliche Prüfung</t>
  </si>
  <si>
    <t>schriftliche Prüfung elektronisch am PC im CIP-Pool</t>
  </si>
  <si>
    <t>mdlPr.</t>
  </si>
  <si>
    <t>mündliche Prüfung</t>
  </si>
  <si>
    <t>Kl</t>
  </si>
  <si>
    <t>Klausur</t>
  </si>
  <si>
    <t>xV</t>
  </si>
  <si>
    <t>x Versuche</t>
  </si>
  <si>
    <t>LN m. E.</t>
  </si>
  <si>
    <t>Leistungsnachweis mit Erfolg</t>
  </si>
  <si>
    <t>xAA</t>
  </si>
  <si>
    <t>x Ausarbeitungen, Protokolle</t>
  </si>
  <si>
    <t>xVT</t>
  </si>
  <si>
    <t>x Vortestate</t>
  </si>
  <si>
    <t>mdlE</t>
  </si>
  <si>
    <t>mündliche Erläuterung</t>
  </si>
  <si>
    <t>PA</t>
  </si>
  <si>
    <t>Projektarbeit</t>
  </si>
  <si>
    <t>AA</t>
  </si>
  <si>
    <t>Ausarbeitung, Protokoll</t>
  </si>
  <si>
    <t>Studienarbeit</t>
  </si>
  <si>
    <t>Take Home Exam</t>
  </si>
  <si>
    <t/>
  </si>
  <si>
    <t>F</t>
  </si>
  <si>
    <t>Formelsammlung</t>
  </si>
  <si>
    <t>sF xS.</t>
  </si>
  <si>
    <t>selbstgeschriebene Formelsammlung, maximal x Seiten</t>
  </si>
  <si>
    <t>zugelassene Formelsammlung</t>
  </si>
  <si>
    <t>mF</t>
  </si>
  <si>
    <t>mathematische Formelsammlung</t>
  </si>
  <si>
    <t>Taschenrechner, Modell von Fakultät festgelegt</t>
  </si>
  <si>
    <t>B</t>
  </si>
  <si>
    <t>Bücher</t>
  </si>
  <si>
    <t>S</t>
  </si>
  <si>
    <t>Skript</t>
  </si>
  <si>
    <t>keine Hilfsmittel</t>
  </si>
  <si>
    <t>MLJ</t>
  </si>
  <si>
    <t>Simulation of electrical systems using Matlab, LTSpice and Julia</t>
  </si>
  <si>
    <t>ENT</t>
  </si>
  <si>
    <t>Elektrische Netztechnik</t>
  </si>
  <si>
    <t>Electric Grid Technologies</t>
  </si>
  <si>
    <t>Kl + 2xTHE</t>
  </si>
  <si>
    <t>Hip/Har</t>
  </si>
  <si>
    <t>Har/Hip</t>
  </si>
  <si>
    <t>T,sF</t>
  </si>
  <si>
    <t>Hlc/Wjo</t>
  </si>
  <si>
    <t>zF, sF 1S, T</t>
  </si>
  <si>
    <t>Bonuspunkte für erfolgreiche Teilnahme an ELO-Zwischentests o. Vorrechnen von Hausaufgaben, maximal eine Notenstufe Verbesserung</t>
  </si>
  <si>
    <t>Auw</t>
  </si>
  <si>
    <t>Sar/Hip/Sea</t>
  </si>
  <si>
    <t>bÜ</t>
  </si>
  <si>
    <t>bewertete Übungsaufgabe</t>
  </si>
  <si>
    <t>mdlP+PA</t>
  </si>
  <si>
    <t>drei bewertete Übungsaufgaben</t>
  </si>
  <si>
    <t>Kut</t>
  </si>
  <si>
    <t>Kut/Hob</t>
  </si>
  <si>
    <t>Rej/Auw</t>
  </si>
  <si>
    <t>Kut/Wend</t>
  </si>
  <si>
    <t>Brm/Glav/Kut</t>
  </si>
  <si>
    <t>Bro/Hma/Fuf</t>
  </si>
  <si>
    <t>Hma/Fuf/Bro</t>
  </si>
  <si>
    <t>UFI</t>
  </si>
  <si>
    <t>Simulation und Unternehmensführung für Ingenieure</t>
  </si>
  <si>
    <t>Kl+StA</t>
  </si>
  <si>
    <t>Stt/Sar</t>
  </si>
  <si>
    <t>Hur/Stz</t>
  </si>
  <si>
    <t>NP</t>
  </si>
  <si>
    <t>Nutzerzentrierte Produktentwicklung</t>
  </si>
  <si>
    <t>User-Centric Product Development</t>
  </si>
  <si>
    <t>Rej</t>
  </si>
  <si>
    <t>80% Übungsaufgaben</t>
  </si>
  <si>
    <t>erfolgreiche Umsetzung eines Praktktikumsversuchs</t>
  </si>
  <si>
    <t>Asf/Bis/Scp</t>
  </si>
  <si>
    <t>1AA+Präs.</t>
  </si>
  <si>
    <t>Man</t>
  </si>
  <si>
    <t>Hob/kKut</t>
  </si>
  <si>
    <t>T, zF, mF,S</t>
  </si>
  <si>
    <t>Jütt, Dun, Sea, Nim, Krs</t>
  </si>
  <si>
    <t>Kup, Hoan, Jütt, Nim</t>
  </si>
  <si>
    <t>Krs, Dun, Stz, Nim</t>
  </si>
  <si>
    <t>Farm, Dun, Krs, Stz, Rath, Nim, Scvi</t>
  </si>
  <si>
    <t>Auw/Rej</t>
  </si>
  <si>
    <t>Stt/Hur/Stz</t>
  </si>
  <si>
    <t>Hur</t>
  </si>
  <si>
    <t>Law</t>
  </si>
  <si>
    <t>Dtel</t>
  </si>
  <si>
    <t>Präs+PrLN+StA</t>
  </si>
  <si>
    <t>Gewichtung: 25+25+50</t>
  </si>
  <si>
    <t>3 Analog-Discovery Übungen; 
eine Drittelnote Verbesserung</t>
  </si>
  <si>
    <t>F, 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</si>
</sst>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8"/>
      <name val="Arial"/>
      <family val="2"/>
    </font>
    <font>
      <sz val="10"/>
      <name val="Lucida Sans"/>
      <family val="2"/>
    </font>
    <font>
      <i/>
      <sz val="10"/>
      <name val="Lucida Sans"/>
      <family val="2"/>
    </font>
    <font>
      <b/>
      <sz val="10"/>
      <name val="Lucida Sans"/>
      <family val="2"/>
    </font>
    <font>
      <vertAlign val="superscript"/>
      <sz val="10"/>
      <name val="Lucida Sans"/>
      <family val="2"/>
    </font>
    <font>
      <sz val="10"/>
      <color rgb="FFFF0000"/>
      <name val="Lucida Sans"/>
      <family val="2"/>
    </font>
    <font>
      <b/>
      <sz val="10"/>
      <color theme="1"/>
      <name val="Lucida Sans Regular"/>
    </font>
    <font>
      <sz val="10"/>
      <name val="Lucida Sans Regular"/>
    </font>
    <font>
      <b/>
      <sz val="10"/>
      <name val="Lucida Sans Regular"/>
    </font>
    <font>
      <b/>
      <sz val="10"/>
      <color rgb="FFFF0000"/>
      <name val="Lucida Sans"/>
      <family val="2"/>
    </font>
    <font>
      <sz val="10"/>
      <color theme="1"/>
      <name val="Lucida Sans"/>
      <family val="2"/>
    </font>
    <font>
      <sz val="10"/>
      <name val="Arial"/>
      <family val="2"/>
    </font>
    <font>
      <i/>
      <vertAlign val="superscript"/>
      <sz val="10"/>
      <name val="Lucida Sans"/>
      <family val="2"/>
    </font>
    <font>
      <sz val="9"/>
      <name val="Arial"/>
      <family val="2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/>
    <xf numFmtId="0" fontId="5" fillId="0" borderId="0" xfId="0" applyFont="1" applyAlignment="1">
      <alignment horizontal="center" wrapText="1"/>
    </xf>
    <xf numFmtId="0" fontId="11" fillId="0" borderId="0" xfId="0" applyFont="1"/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9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9" fillId="0" borderId="1" xfId="0" applyFont="1" applyBorder="1"/>
    <xf numFmtId="0" fontId="8" fillId="0" borderId="1" xfId="0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zoomScale="134" zoomScaleNormal="134" workbookViewId="0">
      <selection activeCell="B8" sqref="B8"/>
    </sheetView>
  </sheetViews>
  <sheetFormatPr baseColWidth="10" defaultColWidth="11.3984375" defaultRowHeight="12.75"/>
  <cols>
    <col min="1" max="1" width="43.73046875" style="17" customWidth="1"/>
    <col min="2" max="2" width="73.3984375" style="11" customWidth="1"/>
    <col min="3" max="16384" width="11.3984375" style="11"/>
  </cols>
  <sheetData>
    <row r="1" spans="1:9" ht="33" customHeight="1">
      <c r="A1" s="71" t="s">
        <v>57</v>
      </c>
      <c r="B1" s="72"/>
    </row>
    <row r="2" spans="1:9" s="3" customFormat="1" ht="23.1" customHeight="1">
      <c r="A2" s="38" t="s">
        <v>65</v>
      </c>
      <c r="B2" s="38" t="s">
        <v>155</v>
      </c>
      <c r="C2" s="4"/>
      <c r="D2" s="4"/>
      <c r="E2" s="4"/>
      <c r="F2" s="4"/>
      <c r="G2" s="4"/>
      <c r="H2" s="5"/>
    </row>
    <row r="3" spans="1:9" s="3" customFormat="1" ht="23.1" customHeight="1">
      <c r="A3" s="38" t="s">
        <v>66</v>
      </c>
      <c r="B3" s="38" t="s">
        <v>156</v>
      </c>
      <c r="C3" s="4"/>
      <c r="D3" s="4"/>
      <c r="E3" s="4"/>
      <c r="F3" s="4"/>
      <c r="G3" s="4"/>
      <c r="H3" s="5"/>
    </row>
    <row r="4" spans="1:9" s="3" customFormat="1" ht="23.1" customHeight="1">
      <c r="A4" s="38" t="s">
        <v>32</v>
      </c>
      <c r="B4" s="38" t="s">
        <v>157</v>
      </c>
      <c r="C4" s="13"/>
      <c r="D4" s="5"/>
      <c r="E4" s="6"/>
      <c r="F4" s="7"/>
      <c r="G4" s="8"/>
      <c r="H4" s="5"/>
    </row>
    <row r="5" spans="1:9" s="3" customFormat="1" ht="23.1" customHeight="1">
      <c r="A5" s="45" t="s">
        <v>31</v>
      </c>
      <c r="B5" s="45" t="s">
        <v>149</v>
      </c>
      <c r="C5" s="13"/>
      <c r="D5" s="5"/>
      <c r="E5" s="6"/>
      <c r="F5" s="7"/>
      <c r="G5" s="8"/>
      <c r="H5" s="5"/>
    </row>
    <row r="6" spans="1:9" s="3" customFormat="1" ht="23.1" customHeight="1">
      <c r="A6" s="46" t="s">
        <v>0</v>
      </c>
      <c r="B6" s="46" t="s">
        <v>158</v>
      </c>
      <c r="C6" s="5"/>
      <c r="D6" s="5"/>
      <c r="E6" s="6"/>
      <c r="F6" s="7"/>
      <c r="G6" s="8"/>
      <c r="H6" s="5"/>
    </row>
    <row r="7" spans="1:9" s="3" customFormat="1" ht="23.1" customHeight="1">
      <c r="A7" s="46" t="s">
        <v>1</v>
      </c>
      <c r="B7" s="47">
        <v>44775</v>
      </c>
      <c r="C7" s="13"/>
      <c r="D7" s="5"/>
      <c r="E7" s="6"/>
      <c r="F7" s="7"/>
      <c r="G7" s="8"/>
      <c r="H7" s="5"/>
    </row>
    <row r="8" spans="1:9" s="3" customFormat="1" ht="23.1" customHeight="1">
      <c r="A8" s="46" t="s">
        <v>2</v>
      </c>
      <c r="B8" s="47">
        <v>46097</v>
      </c>
      <c r="C8" s="5"/>
      <c r="D8" s="5"/>
      <c r="E8" s="6"/>
      <c r="F8" s="7"/>
      <c r="G8" s="8"/>
      <c r="H8" s="5"/>
    </row>
    <row r="9" spans="1:9" s="3" customFormat="1" ht="23.1" customHeight="1">
      <c r="A9" s="46" t="s">
        <v>48</v>
      </c>
      <c r="B9" s="46" t="s">
        <v>38</v>
      </c>
      <c r="C9" s="9"/>
      <c r="D9" s="9"/>
      <c r="E9" s="6"/>
      <c r="F9" s="7"/>
      <c r="G9" s="10"/>
      <c r="H9" s="70"/>
      <c r="I9" s="70"/>
    </row>
    <row r="11" spans="1:9">
      <c r="C11" s="13"/>
    </row>
    <row r="12" spans="1:9">
      <c r="A12" s="18"/>
    </row>
    <row r="13" spans="1:9">
      <c r="A13" s="18"/>
    </row>
    <row r="14" spans="1:9">
      <c r="A14" s="18"/>
    </row>
    <row r="15" spans="1:9">
      <c r="A15" s="18"/>
    </row>
    <row r="16" spans="1:9">
      <c r="A16" s="18"/>
    </row>
  </sheetData>
  <mergeCells count="2">
    <mergeCell ref="H9:I9"/>
    <mergeCell ref="A1:B1"/>
  </mergeCells>
  <printOptions horizontalCentered="1"/>
  <pageMargins left="0.7" right="0.7" top="0.78740157499999996" bottom="0.78740157499999996" header="0.3" footer="0.3"/>
  <pageSetup paperSize="9" orientation="landscape"/>
  <headerFooter>
    <oddHeader>&amp;C&amp;12&amp;K000000&amp;A</oddHeader>
    <oddFooter>&amp;C&amp;K000000&amp;F&amp;R&amp;K000000&amp;D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FE8C86F-64AB-1E4B-8CD1-7AB350ADDB86}">
          <x14:formula1>
            <xm:f>'Drop-Down-Menü'!$A$6:$A$12</xm:f>
          </x14:formula1>
          <xm:sqref>B4</xm:sqref>
        </x14:dataValidation>
        <x14:dataValidation type="list" allowBlank="1" showInputMessage="1" showErrorMessage="1" xr:uid="{BB89502E-DC5E-D744-A4E2-4D305C10D166}">
          <x14:formula1>
            <xm:f>'Drop-Down-Menü'!$B$6:$B$8</xm:f>
          </x14:formula1>
          <xm:sqref>B5</xm:sqref>
        </x14:dataValidation>
        <x14:dataValidation type="list" allowBlank="1" showInputMessage="1" showErrorMessage="1" xr:uid="{954EEE50-6741-D24F-B4FA-CE0901CAAB1F}">
          <x14:formula1>
            <xm:f>'Drop-Down-Menü'!$C$6:$C$17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86"/>
  <sheetViews>
    <sheetView zoomScaleNormal="100" workbookViewId="0"/>
  </sheetViews>
  <sheetFormatPr baseColWidth="10" defaultColWidth="11.3984375" defaultRowHeight="12.75"/>
  <cols>
    <col min="1" max="1" width="9.86328125" style="51" customWidth="1"/>
    <col min="2" max="2" width="10" style="51" customWidth="1"/>
    <col min="3" max="3" width="13.265625" style="51" customWidth="1"/>
    <col min="4" max="5" width="83.1328125" style="50" customWidth="1"/>
    <col min="6" max="6" width="6.86328125" style="50" bestFit="1" customWidth="1"/>
    <col min="7" max="7" width="15.1328125" style="50" customWidth="1"/>
    <col min="8" max="8" width="11" style="50" customWidth="1"/>
    <col min="9" max="9" width="15.265625" style="50" customWidth="1"/>
    <col min="10" max="10" width="10.86328125" style="61" customWidth="1"/>
    <col min="11" max="11" width="11.3984375" style="51"/>
    <col min="12" max="16384" width="11.3984375" style="50"/>
  </cols>
  <sheetData>
    <row r="1" spans="1:11" s="23" customFormat="1" ht="27">
      <c r="A1" s="22" t="s">
        <v>3</v>
      </c>
      <c r="B1" s="22" t="s">
        <v>56</v>
      </c>
      <c r="C1" s="22" t="s">
        <v>4</v>
      </c>
      <c r="D1" s="22" t="s">
        <v>143</v>
      </c>
      <c r="E1" s="22" t="s">
        <v>55</v>
      </c>
      <c r="F1" s="22" t="s">
        <v>94</v>
      </c>
      <c r="G1" s="22" t="s">
        <v>144</v>
      </c>
      <c r="H1" s="22" t="s">
        <v>95</v>
      </c>
      <c r="I1" s="22" t="s">
        <v>101</v>
      </c>
      <c r="J1" s="58" t="s">
        <v>151</v>
      </c>
      <c r="K1" s="58" t="s">
        <v>152</v>
      </c>
    </row>
    <row r="2" spans="1:11">
      <c r="A2" s="48">
        <v>5010010</v>
      </c>
      <c r="B2" s="48" t="s">
        <v>159</v>
      </c>
      <c r="C2" s="48" t="s">
        <v>160</v>
      </c>
      <c r="D2" s="49" t="s">
        <v>161</v>
      </c>
      <c r="E2" s="49" t="s">
        <v>162</v>
      </c>
      <c r="F2" s="49" t="s">
        <v>60</v>
      </c>
      <c r="G2" s="49"/>
      <c r="H2" s="49">
        <v>1</v>
      </c>
      <c r="I2" s="49" t="s">
        <v>61</v>
      </c>
      <c r="J2" s="59"/>
      <c r="K2" s="60"/>
    </row>
    <row r="3" spans="1:11">
      <c r="A3" s="48">
        <v>5010060</v>
      </c>
      <c r="B3" s="48" t="s">
        <v>163</v>
      </c>
      <c r="C3" s="48" t="s">
        <v>164</v>
      </c>
      <c r="D3" s="49" t="s">
        <v>165</v>
      </c>
      <c r="E3" s="49" t="s">
        <v>166</v>
      </c>
      <c r="F3" s="49" t="s">
        <v>14</v>
      </c>
      <c r="G3" s="49"/>
      <c r="H3" s="49">
        <v>1</v>
      </c>
      <c r="I3" s="49" t="s">
        <v>61</v>
      </c>
      <c r="J3" s="59">
        <v>4</v>
      </c>
      <c r="K3" s="60">
        <v>4</v>
      </c>
    </row>
    <row r="4" spans="1:11">
      <c r="A4" s="48">
        <v>5010110</v>
      </c>
      <c r="B4" s="48" t="s">
        <v>167</v>
      </c>
      <c r="C4" s="48" t="s">
        <v>168</v>
      </c>
      <c r="D4" s="49" t="s">
        <v>169</v>
      </c>
      <c r="E4" s="49" t="s">
        <v>170</v>
      </c>
      <c r="F4" s="49" t="s">
        <v>14</v>
      </c>
      <c r="G4" s="49"/>
      <c r="H4" s="49">
        <v>1</v>
      </c>
      <c r="I4" s="49" t="s">
        <v>61</v>
      </c>
      <c r="J4" s="59">
        <v>2</v>
      </c>
      <c r="K4" s="60">
        <v>2</v>
      </c>
    </row>
    <row r="5" spans="1:11">
      <c r="A5" s="48">
        <v>5010040</v>
      </c>
      <c r="B5" s="48" t="s">
        <v>171</v>
      </c>
      <c r="C5" s="48" t="s">
        <v>172</v>
      </c>
      <c r="D5" s="49" t="s">
        <v>173</v>
      </c>
      <c r="E5" s="49" t="s">
        <v>174</v>
      </c>
      <c r="F5" s="49" t="s">
        <v>60</v>
      </c>
      <c r="G5" s="49"/>
      <c r="H5" s="49">
        <v>1</v>
      </c>
      <c r="I5" s="49" t="s">
        <v>61</v>
      </c>
      <c r="J5" s="59"/>
      <c r="K5" s="60"/>
    </row>
    <row r="6" spans="1:11">
      <c r="A6" s="48">
        <v>5010030</v>
      </c>
      <c r="B6" s="48" t="s">
        <v>175</v>
      </c>
      <c r="C6" s="48" t="s">
        <v>176</v>
      </c>
      <c r="D6" s="49" t="s">
        <v>177</v>
      </c>
      <c r="E6" s="49" t="s">
        <v>178</v>
      </c>
      <c r="F6" s="49" t="s">
        <v>60</v>
      </c>
      <c r="G6" s="49"/>
      <c r="H6" s="49">
        <v>1</v>
      </c>
      <c r="I6" s="49" t="s">
        <v>61</v>
      </c>
      <c r="J6" s="59"/>
      <c r="K6" s="60"/>
    </row>
    <row r="7" spans="1:11">
      <c r="A7" s="48">
        <v>5010020</v>
      </c>
      <c r="B7" s="48" t="s">
        <v>179</v>
      </c>
      <c r="C7" s="48" t="s">
        <v>180</v>
      </c>
      <c r="D7" s="49" t="s">
        <v>181</v>
      </c>
      <c r="E7" s="49" t="s">
        <v>182</v>
      </c>
      <c r="F7" s="49" t="s">
        <v>60</v>
      </c>
      <c r="G7" s="49"/>
      <c r="H7" s="49">
        <v>1</v>
      </c>
      <c r="I7" s="49" t="s">
        <v>61</v>
      </c>
      <c r="J7" s="59">
        <v>8</v>
      </c>
      <c r="K7" s="60">
        <v>8</v>
      </c>
    </row>
    <row r="8" spans="1:11">
      <c r="A8" s="48">
        <v>5010080</v>
      </c>
      <c r="B8" s="48" t="s">
        <v>183</v>
      </c>
      <c r="C8" s="48" t="s">
        <v>184</v>
      </c>
      <c r="D8" s="49" t="s">
        <v>185</v>
      </c>
      <c r="E8" s="49" t="s">
        <v>186</v>
      </c>
      <c r="F8" s="49" t="s">
        <v>60</v>
      </c>
      <c r="G8" s="49"/>
      <c r="H8" s="49">
        <v>2</v>
      </c>
      <c r="I8" s="49" t="s">
        <v>61</v>
      </c>
      <c r="J8" s="59"/>
      <c r="K8" s="60"/>
    </row>
    <row r="9" spans="1:11">
      <c r="A9" s="48">
        <v>5010090</v>
      </c>
      <c r="B9" s="48" t="s">
        <v>187</v>
      </c>
      <c r="C9" s="48" t="s">
        <v>188</v>
      </c>
      <c r="D9" s="49" t="s">
        <v>189</v>
      </c>
      <c r="E9" s="49" t="s">
        <v>190</v>
      </c>
      <c r="F9" s="49" t="s">
        <v>60</v>
      </c>
      <c r="G9" s="49"/>
      <c r="H9" s="49">
        <v>2</v>
      </c>
      <c r="I9" s="49" t="s">
        <v>61</v>
      </c>
      <c r="J9" s="59"/>
      <c r="K9" s="60"/>
    </row>
    <row r="10" spans="1:11">
      <c r="A10" s="48">
        <v>5010120</v>
      </c>
      <c r="B10" s="48" t="s">
        <v>191</v>
      </c>
      <c r="C10" s="48" t="s">
        <v>192</v>
      </c>
      <c r="D10" s="49" t="s">
        <v>193</v>
      </c>
      <c r="E10" s="49" t="s">
        <v>194</v>
      </c>
      <c r="F10" s="49" t="s">
        <v>14</v>
      </c>
      <c r="G10" s="49"/>
      <c r="H10" s="49">
        <v>2</v>
      </c>
      <c r="I10" s="49" t="s">
        <v>61</v>
      </c>
      <c r="J10" s="59">
        <v>2</v>
      </c>
      <c r="K10" s="60">
        <v>3</v>
      </c>
    </row>
    <row r="11" spans="1:11">
      <c r="A11" s="48">
        <v>5010130</v>
      </c>
      <c r="B11" s="48" t="s">
        <v>195</v>
      </c>
      <c r="C11" s="48" t="s">
        <v>196</v>
      </c>
      <c r="D11" s="49" t="s">
        <v>197</v>
      </c>
      <c r="E11" s="49" t="s">
        <v>198</v>
      </c>
      <c r="F11" s="49" t="s">
        <v>14</v>
      </c>
      <c r="G11" s="49"/>
      <c r="H11" s="49">
        <v>2</v>
      </c>
      <c r="I11" s="49" t="s">
        <v>61</v>
      </c>
      <c r="J11" s="59">
        <v>2</v>
      </c>
      <c r="K11" s="60">
        <v>2</v>
      </c>
    </row>
    <row r="12" spans="1:11">
      <c r="A12" s="48">
        <v>5010050</v>
      </c>
      <c r="B12" s="48" t="s">
        <v>199</v>
      </c>
      <c r="C12" s="48" t="s">
        <v>200</v>
      </c>
      <c r="D12" s="49" t="s">
        <v>201</v>
      </c>
      <c r="E12" s="49" t="s">
        <v>202</v>
      </c>
      <c r="F12" s="49" t="s">
        <v>14</v>
      </c>
      <c r="G12" s="49"/>
      <c r="H12" s="49">
        <v>2</v>
      </c>
      <c r="I12" s="49" t="s">
        <v>61</v>
      </c>
      <c r="J12" s="59"/>
      <c r="K12" s="60"/>
    </row>
    <row r="13" spans="1:11">
      <c r="A13" s="48">
        <v>5010100</v>
      </c>
      <c r="B13" s="48" t="s">
        <v>203</v>
      </c>
      <c r="C13" s="48" t="s">
        <v>204</v>
      </c>
      <c r="D13" s="49" t="s">
        <v>205</v>
      </c>
      <c r="E13" s="49" t="s">
        <v>206</v>
      </c>
      <c r="F13" s="49" t="s">
        <v>14</v>
      </c>
      <c r="G13" s="49"/>
      <c r="H13" s="49">
        <v>2</v>
      </c>
      <c r="I13" s="49" t="s">
        <v>61</v>
      </c>
      <c r="J13" s="59"/>
      <c r="K13" s="60"/>
    </row>
    <row r="14" spans="1:11">
      <c r="A14" s="48">
        <v>5010070</v>
      </c>
      <c r="B14" s="48" t="s">
        <v>207</v>
      </c>
      <c r="C14" s="48" t="s">
        <v>208</v>
      </c>
      <c r="D14" s="49" t="s">
        <v>209</v>
      </c>
      <c r="E14" s="49" t="s">
        <v>210</v>
      </c>
      <c r="F14" s="49" t="s">
        <v>60</v>
      </c>
      <c r="G14" s="49"/>
      <c r="H14" s="49">
        <v>2</v>
      </c>
      <c r="I14" s="49" t="s">
        <v>61</v>
      </c>
      <c r="J14" s="59"/>
      <c r="K14" s="60"/>
    </row>
    <row r="15" spans="1:11">
      <c r="A15" s="48">
        <v>5020010</v>
      </c>
      <c r="B15" s="48" t="s">
        <v>211</v>
      </c>
      <c r="C15" s="48" t="s">
        <v>212</v>
      </c>
      <c r="D15" s="49" t="s">
        <v>213</v>
      </c>
      <c r="E15" s="49" t="s">
        <v>214</v>
      </c>
      <c r="F15" s="49" t="s">
        <v>60</v>
      </c>
      <c r="G15" s="49"/>
      <c r="H15" s="49">
        <v>3</v>
      </c>
      <c r="I15" s="49" t="s">
        <v>61</v>
      </c>
      <c r="J15" s="59"/>
      <c r="K15" s="60"/>
    </row>
    <row r="16" spans="1:11">
      <c r="A16" s="48">
        <v>5020080</v>
      </c>
      <c r="B16" s="48" t="s">
        <v>215</v>
      </c>
      <c r="C16" s="48" t="s">
        <v>216</v>
      </c>
      <c r="D16" s="49" t="s">
        <v>217</v>
      </c>
      <c r="E16" s="49" t="s">
        <v>218</v>
      </c>
      <c r="F16" s="49" t="s">
        <v>14</v>
      </c>
      <c r="G16" s="49"/>
      <c r="H16" s="49">
        <v>3</v>
      </c>
      <c r="I16" s="49" t="s">
        <v>61</v>
      </c>
      <c r="J16" s="59">
        <v>4</v>
      </c>
      <c r="K16" s="60">
        <v>4</v>
      </c>
    </row>
    <row r="17" spans="1:11">
      <c r="A17" s="48">
        <v>5020090</v>
      </c>
      <c r="B17" s="48" t="s">
        <v>219</v>
      </c>
      <c r="C17" s="48" t="s">
        <v>220</v>
      </c>
      <c r="D17" s="49" t="s">
        <v>221</v>
      </c>
      <c r="E17" s="49" t="s">
        <v>222</v>
      </c>
      <c r="F17" s="49" t="s">
        <v>14</v>
      </c>
      <c r="G17" s="49"/>
      <c r="H17" s="49">
        <v>3</v>
      </c>
      <c r="I17" s="49" t="s">
        <v>61</v>
      </c>
      <c r="J17" s="59"/>
      <c r="K17" s="60"/>
    </row>
    <row r="18" spans="1:11">
      <c r="A18" s="48">
        <v>5020070</v>
      </c>
      <c r="B18" s="48" t="s">
        <v>223</v>
      </c>
      <c r="C18" s="48" t="s">
        <v>224</v>
      </c>
      <c r="D18" s="49" t="s">
        <v>225</v>
      </c>
      <c r="E18" s="49" t="s">
        <v>226</v>
      </c>
      <c r="F18" s="49" t="s">
        <v>60</v>
      </c>
      <c r="G18" s="49"/>
      <c r="H18" s="49">
        <v>3</v>
      </c>
      <c r="I18" s="49" t="s">
        <v>61</v>
      </c>
      <c r="J18" s="59"/>
      <c r="K18" s="60"/>
    </row>
    <row r="19" spans="1:11">
      <c r="A19" s="48">
        <v>5020050</v>
      </c>
      <c r="B19" s="48" t="s">
        <v>227</v>
      </c>
      <c r="C19" s="48" t="s">
        <v>228</v>
      </c>
      <c r="D19" s="49" t="s">
        <v>229</v>
      </c>
      <c r="E19" s="49" t="s">
        <v>230</v>
      </c>
      <c r="F19" s="49" t="s">
        <v>14</v>
      </c>
      <c r="G19" s="49"/>
      <c r="H19" s="49">
        <v>3</v>
      </c>
      <c r="I19" s="49" t="s">
        <v>61</v>
      </c>
      <c r="J19" s="59"/>
      <c r="K19" s="60"/>
    </row>
    <row r="20" spans="1:11">
      <c r="A20" s="48">
        <v>5020060</v>
      </c>
      <c r="B20" s="48" t="s">
        <v>231</v>
      </c>
      <c r="C20" s="48" t="s">
        <v>232</v>
      </c>
      <c r="D20" s="49" t="s">
        <v>233</v>
      </c>
      <c r="E20" s="49" t="s">
        <v>234</v>
      </c>
      <c r="F20" s="49" t="s">
        <v>14</v>
      </c>
      <c r="G20" s="49"/>
      <c r="H20" s="49">
        <v>3</v>
      </c>
      <c r="I20" s="49" t="s">
        <v>61</v>
      </c>
      <c r="J20" s="59"/>
      <c r="K20" s="60"/>
    </row>
    <row r="21" spans="1:11">
      <c r="A21" s="48">
        <v>5020190</v>
      </c>
      <c r="B21" s="48" t="s">
        <v>235</v>
      </c>
      <c r="C21" s="48" t="s">
        <v>236</v>
      </c>
      <c r="D21" s="49" t="s">
        <v>237</v>
      </c>
      <c r="E21" s="49" t="s">
        <v>238</v>
      </c>
      <c r="F21" s="49" t="s">
        <v>60</v>
      </c>
      <c r="G21" s="49"/>
      <c r="H21" s="49">
        <v>3</v>
      </c>
      <c r="I21" s="49" t="s">
        <v>61</v>
      </c>
      <c r="J21" s="59"/>
      <c r="K21" s="60"/>
    </row>
    <row r="22" spans="1:11">
      <c r="A22" s="48">
        <v>5020140</v>
      </c>
      <c r="B22" s="48" t="s">
        <v>239</v>
      </c>
      <c r="C22" s="48" t="s">
        <v>240</v>
      </c>
      <c r="D22" s="49" t="s">
        <v>241</v>
      </c>
      <c r="E22" s="49" t="s">
        <v>242</v>
      </c>
      <c r="F22" s="49" t="s">
        <v>60</v>
      </c>
      <c r="G22" s="49"/>
      <c r="H22" s="49">
        <v>4</v>
      </c>
      <c r="I22" s="49" t="s">
        <v>61</v>
      </c>
      <c r="J22" s="59"/>
      <c r="K22" s="60"/>
    </row>
    <row r="23" spans="1:11">
      <c r="A23" s="48">
        <v>5021010</v>
      </c>
      <c r="B23" s="48" t="s">
        <v>243</v>
      </c>
      <c r="C23" s="48" t="s">
        <v>244</v>
      </c>
      <c r="D23" s="49" t="s">
        <v>245</v>
      </c>
      <c r="E23" s="49" t="s">
        <v>246</v>
      </c>
      <c r="F23" s="49" t="s">
        <v>60</v>
      </c>
      <c r="G23" s="49"/>
      <c r="H23" s="49">
        <v>4</v>
      </c>
      <c r="I23" s="49" t="s">
        <v>61</v>
      </c>
      <c r="J23" s="60"/>
      <c r="K23" s="60"/>
    </row>
    <row r="24" spans="1:11">
      <c r="A24" s="48">
        <v>5020160</v>
      </c>
      <c r="B24" s="48" t="s">
        <v>247</v>
      </c>
      <c r="C24" s="48" t="s">
        <v>248</v>
      </c>
      <c r="D24" s="49" t="s">
        <v>249</v>
      </c>
      <c r="E24" s="49" t="s">
        <v>250</v>
      </c>
      <c r="F24" s="49" t="s">
        <v>14</v>
      </c>
      <c r="G24" s="49"/>
      <c r="H24" s="49">
        <v>4</v>
      </c>
      <c r="I24" s="49" t="s">
        <v>61</v>
      </c>
      <c r="J24" s="60"/>
      <c r="K24" s="60"/>
    </row>
    <row r="25" spans="1:11">
      <c r="A25" s="48">
        <v>5020180</v>
      </c>
      <c r="B25" s="48" t="s">
        <v>251</v>
      </c>
      <c r="C25" s="48" t="s">
        <v>252</v>
      </c>
      <c r="D25" s="49" t="s">
        <v>253</v>
      </c>
      <c r="E25" s="49" t="s">
        <v>254</v>
      </c>
      <c r="F25" s="49" t="s">
        <v>14</v>
      </c>
      <c r="G25" s="49"/>
      <c r="H25" s="49">
        <v>4</v>
      </c>
      <c r="I25" s="49" t="s">
        <v>61</v>
      </c>
      <c r="J25" s="60"/>
      <c r="K25" s="60"/>
    </row>
    <row r="26" spans="1:11">
      <c r="A26" s="48">
        <v>5020120</v>
      </c>
      <c r="B26" s="48" t="s">
        <v>255</v>
      </c>
      <c r="C26" s="48" t="s">
        <v>256</v>
      </c>
      <c r="D26" s="49" t="s">
        <v>257</v>
      </c>
      <c r="E26" s="49" t="s">
        <v>258</v>
      </c>
      <c r="F26" s="49" t="s">
        <v>14</v>
      </c>
      <c r="G26" s="49"/>
      <c r="H26" s="49">
        <v>4</v>
      </c>
      <c r="I26" s="49" t="s">
        <v>61</v>
      </c>
      <c r="J26" s="60"/>
      <c r="K26" s="60"/>
    </row>
    <row r="27" spans="1:11">
      <c r="A27" s="48">
        <v>5020130</v>
      </c>
      <c r="B27" s="48" t="s">
        <v>259</v>
      </c>
      <c r="C27" s="48" t="s">
        <v>260</v>
      </c>
      <c r="D27" s="49" t="s">
        <v>261</v>
      </c>
      <c r="E27" s="49" t="s">
        <v>262</v>
      </c>
      <c r="F27" s="49" t="s">
        <v>14</v>
      </c>
      <c r="G27" s="49"/>
      <c r="H27" s="49">
        <v>4</v>
      </c>
      <c r="I27" s="49" t="s">
        <v>61</v>
      </c>
      <c r="J27" s="60"/>
      <c r="K27" s="60"/>
    </row>
    <row r="28" spans="1:11">
      <c r="A28" s="48">
        <v>5020200</v>
      </c>
      <c r="B28" s="48" t="s">
        <v>263</v>
      </c>
      <c r="C28" s="48" t="s">
        <v>264</v>
      </c>
      <c r="D28" s="49" t="s">
        <v>265</v>
      </c>
      <c r="E28" s="49" t="s">
        <v>266</v>
      </c>
      <c r="F28" s="49" t="s">
        <v>60</v>
      </c>
      <c r="G28" s="49"/>
      <c r="H28" s="49">
        <v>4</v>
      </c>
      <c r="I28" s="49" t="s">
        <v>61</v>
      </c>
      <c r="J28" s="60"/>
      <c r="K28" s="60"/>
    </row>
    <row r="29" spans="1:11">
      <c r="A29" s="48">
        <v>5020210</v>
      </c>
      <c r="B29" s="48" t="s">
        <v>267</v>
      </c>
      <c r="C29" s="48" t="s">
        <v>268</v>
      </c>
      <c r="D29" s="49" t="s">
        <v>269</v>
      </c>
      <c r="E29" s="49" t="s">
        <v>270</v>
      </c>
      <c r="F29" s="49" t="s">
        <v>14</v>
      </c>
      <c r="G29" s="49"/>
      <c r="H29" s="49">
        <v>4</v>
      </c>
      <c r="I29" s="49" t="s">
        <v>61</v>
      </c>
      <c r="J29" s="60"/>
      <c r="K29" s="60"/>
    </row>
    <row r="30" spans="1:11">
      <c r="A30" s="48">
        <v>5020220</v>
      </c>
      <c r="B30" s="48" t="s">
        <v>271</v>
      </c>
      <c r="C30" s="48" t="s">
        <v>272</v>
      </c>
      <c r="D30" s="49" t="s">
        <v>273</v>
      </c>
      <c r="E30" s="49" t="s">
        <v>274</v>
      </c>
      <c r="F30" s="49" t="s">
        <v>14</v>
      </c>
      <c r="G30" s="49"/>
      <c r="H30" s="49">
        <v>4</v>
      </c>
      <c r="I30" s="49" t="s">
        <v>61</v>
      </c>
      <c r="J30" s="60"/>
      <c r="K30" s="60"/>
    </row>
    <row r="31" spans="1:11">
      <c r="A31" s="48"/>
      <c r="B31" s="48" t="s">
        <v>275</v>
      </c>
      <c r="C31" s="48" t="s">
        <v>276</v>
      </c>
      <c r="D31" s="49" t="s">
        <v>277</v>
      </c>
      <c r="E31" s="49" t="s">
        <v>278</v>
      </c>
      <c r="F31" s="49" t="s">
        <v>14</v>
      </c>
      <c r="G31" s="49"/>
      <c r="H31" s="49">
        <v>5</v>
      </c>
      <c r="I31" s="49" t="s">
        <v>61</v>
      </c>
      <c r="J31" s="60"/>
      <c r="K31" s="60"/>
    </row>
    <row r="32" spans="1:11">
      <c r="A32" s="48">
        <v>5020110</v>
      </c>
      <c r="B32" s="48">
        <v>22.2</v>
      </c>
      <c r="C32" s="48" t="s">
        <v>279</v>
      </c>
      <c r="D32" s="49" t="s">
        <v>280</v>
      </c>
      <c r="E32" s="49" t="s">
        <v>281</v>
      </c>
      <c r="F32" s="49" t="s">
        <v>14</v>
      </c>
      <c r="G32" s="49"/>
      <c r="H32" s="49">
        <v>5</v>
      </c>
      <c r="I32" s="49" t="s">
        <v>61</v>
      </c>
      <c r="J32" s="60"/>
      <c r="K32" s="60"/>
    </row>
    <row r="33" spans="1:11">
      <c r="A33" s="48"/>
      <c r="B33" s="48" t="s">
        <v>282</v>
      </c>
      <c r="C33" s="48" t="s">
        <v>283</v>
      </c>
      <c r="D33" s="49" t="s">
        <v>284</v>
      </c>
      <c r="E33" s="49"/>
      <c r="F33" s="49" t="s">
        <v>18</v>
      </c>
      <c r="G33" s="49"/>
      <c r="H33" s="49">
        <v>5</v>
      </c>
      <c r="I33" s="49" t="s">
        <v>61</v>
      </c>
      <c r="J33" s="60"/>
      <c r="K33" s="60"/>
    </row>
    <row r="34" spans="1:11">
      <c r="A34" s="48"/>
      <c r="B34" s="48" t="s">
        <v>285</v>
      </c>
      <c r="C34" s="48" t="s">
        <v>286</v>
      </c>
      <c r="D34" s="49" t="s">
        <v>287</v>
      </c>
      <c r="E34" s="49"/>
      <c r="F34" s="49" t="s">
        <v>18</v>
      </c>
      <c r="G34" s="49"/>
      <c r="H34" s="49">
        <v>5</v>
      </c>
      <c r="I34" s="49" t="s">
        <v>61</v>
      </c>
      <c r="J34" s="60"/>
      <c r="K34" s="60"/>
    </row>
    <row r="35" spans="1:11">
      <c r="A35" s="48"/>
      <c r="B35" s="48" t="s">
        <v>288</v>
      </c>
      <c r="C35" s="48" t="s">
        <v>289</v>
      </c>
      <c r="D35" s="49" t="s">
        <v>290</v>
      </c>
      <c r="E35" s="49"/>
      <c r="F35" s="49" t="s">
        <v>18</v>
      </c>
      <c r="G35" s="49"/>
      <c r="H35" s="49">
        <v>5</v>
      </c>
      <c r="I35" s="49" t="s">
        <v>61</v>
      </c>
      <c r="J35" s="60"/>
      <c r="K35" s="60"/>
    </row>
    <row r="36" spans="1:11">
      <c r="A36" s="48">
        <v>5023120</v>
      </c>
      <c r="B36" s="48"/>
      <c r="C36" s="48" t="s">
        <v>291</v>
      </c>
      <c r="D36" s="49" t="s">
        <v>292</v>
      </c>
      <c r="E36" s="49" t="s">
        <v>293</v>
      </c>
      <c r="F36" s="49" t="s">
        <v>16</v>
      </c>
      <c r="G36" s="49"/>
      <c r="H36" s="49">
        <v>6</v>
      </c>
      <c r="I36" s="49" t="s">
        <v>61</v>
      </c>
      <c r="J36" s="60"/>
      <c r="K36" s="60"/>
    </row>
    <row r="37" spans="1:11">
      <c r="A37" s="48">
        <v>5026410</v>
      </c>
      <c r="B37" s="48"/>
      <c r="C37" s="48" t="s">
        <v>294</v>
      </c>
      <c r="D37" s="49" t="s">
        <v>295</v>
      </c>
      <c r="E37" s="49" t="s">
        <v>296</v>
      </c>
      <c r="F37" s="49" t="s">
        <v>16</v>
      </c>
      <c r="G37" s="49"/>
      <c r="H37" s="49">
        <v>6</v>
      </c>
      <c r="I37" s="49" t="s">
        <v>61</v>
      </c>
      <c r="J37" s="60"/>
      <c r="K37" s="60"/>
    </row>
    <row r="38" spans="1:11">
      <c r="A38" s="48">
        <v>5026430</v>
      </c>
      <c r="B38" s="48"/>
      <c r="C38" s="48" t="s">
        <v>297</v>
      </c>
      <c r="D38" s="49" t="s">
        <v>298</v>
      </c>
      <c r="E38" s="49"/>
      <c r="F38" s="49" t="s">
        <v>16</v>
      </c>
      <c r="G38" s="49"/>
      <c r="H38" s="49">
        <v>6</v>
      </c>
      <c r="I38" s="49" t="s">
        <v>111</v>
      </c>
      <c r="J38" s="60"/>
      <c r="K38" s="60"/>
    </row>
    <row r="39" spans="1:11">
      <c r="A39" s="48">
        <v>5026440</v>
      </c>
      <c r="B39" s="48"/>
      <c r="C39" s="48" t="s">
        <v>299</v>
      </c>
      <c r="D39" s="49" t="s">
        <v>300</v>
      </c>
      <c r="E39" s="49" t="s">
        <v>301</v>
      </c>
      <c r="F39" s="49" t="s">
        <v>16</v>
      </c>
      <c r="G39" s="49"/>
      <c r="H39" s="49">
        <v>6</v>
      </c>
      <c r="I39" s="49" t="s">
        <v>113</v>
      </c>
      <c r="J39" s="60"/>
      <c r="K39" s="60"/>
    </row>
    <row r="40" spans="1:11">
      <c r="A40" s="48">
        <v>5021060</v>
      </c>
      <c r="B40" s="48"/>
      <c r="C40" s="48" t="s">
        <v>302</v>
      </c>
      <c r="D40" s="49" t="s">
        <v>303</v>
      </c>
      <c r="E40" s="49" t="s">
        <v>304</v>
      </c>
      <c r="F40" s="49" t="s">
        <v>16</v>
      </c>
      <c r="G40" s="49"/>
      <c r="H40" s="49">
        <v>6</v>
      </c>
      <c r="I40" s="49" t="s">
        <v>61</v>
      </c>
      <c r="J40" s="60"/>
      <c r="K40" s="60"/>
    </row>
    <row r="41" spans="1:11">
      <c r="A41" s="48">
        <v>5023100</v>
      </c>
      <c r="B41" s="48"/>
      <c r="C41" s="48" t="s">
        <v>305</v>
      </c>
      <c r="D41" s="49" t="s">
        <v>306</v>
      </c>
      <c r="E41" s="49" t="s">
        <v>307</v>
      </c>
      <c r="F41" s="49" t="s">
        <v>16</v>
      </c>
      <c r="G41" s="49"/>
      <c r="H41" s="49">
        <v>6</v>
      </c>
      <c r="I41" s="49" t="s">
        <v>61</v>
      </c>
      <c r="J41" s="60"/>
      <c r="K41" s="60"/>
    </row>
    <row r="42" spans="1:11">
      <c r="A42" s="48">
        <v>5026450</v>
      </c>
      <c r="B42" s="48"/>
      <c r="C42" s="48" t="s">
        <v>308</v>
      </c>
      <c r="D42" s="49" t="s">
        <v>309</v>
      </c>
      <c r="E42" s="49" t="s">
        <v>310</v>
      </c>
      <c r="F42" s="49" t="s">
        <v>16</v>
      </c>
      <c r="G42" s="49"/>
      <c r="H42" s="49" t="s">
        <v>311</v>
      </c>
      <c r="I42" s="49" t="s">
        <v>61</v>
      </c>
      <c r="J42" s="60"/>
      <c r="K42" s="60"/>
    </row>
    <row r="43" spans="1:11">
      <c r="A43" s="48">
        <v>5021070</v>
      </c>
      <c r="B43" s="48"/>
      <c r="C43" s="48" t="s">
        <v>312</v>
      </c>
      <c r="D43" s="49" t="s">
        <v>313</v>
      </c>
      <c r="E43" s="49" t="s">
        <v>190</v>
      </c>
      <c r="F43" s="49" t="s">
        <v>16</v>
      </c>
      <c r="G43" s="49"/>
      <c r="H43" s="49">
        <v>6</v>
      </c>
      <c r="I43" s="49" t="s">
        <v>113</v>
      </c>
      <c r="J43" s="60"/>
      <c r="K43" s="60"/>
    </row>
    <row r="44" spans="1:11">
      <c r="A44" s="48">
        <v>5021050</v>
      </c>
      <c r="B44" s="48"/>
      <c r="C44" s="48" t="s">
        <v>314</v>
      </c>
      <c r="D44" s="49" t="s">
        <v>315</v>
      </c>
      <c r="E44" s="49" t="s">
        <v>316</v>
      </c>
      <c r="F44" s="49" t="s">
        <v>16</v>
      </c>
      <c r="G44" s="49"/>
      <c r="H44" s="49">
        <v>6</v>
      </c>
      <c r="I44" s="49" t="s">
        <v>113</v>
      </c>
      <c r="J44" s="60"/>
      <c r="K44" s="60"/>
    </row>
    <row r="45" spans="1:11">
      <c r="A45" s="48">
        <v>5026250</v>
      </c>
      <c r="B45" s="48"/>
      <c r="C45" s="48" t="s">
        <v>317</v>
      </c>
      <c r="D45" s="49" t="s">
        <v>318</v>
      </c>
      <c r="E45" s="49"/>
      <c r="F45" s="49" t="s">
        <v>16</v>
      </c>
      <c r="G45" s="49"/>
      <c r="H45" s="49">
        <v>6</v>
      </c>
      <c r="I45" s="49" t="s">
        <v>61</v>
      </c>
      <c r="J45" s="60"/>
      <c r="K45" s="60"/>
    </row>
    <row r="46" spans="1:11">
      <c r="A46" s="48">
        <v>5026100</v>
      </c>
      <c r="B46" s="48"/>
      <c r="C46" s="48" t="s">
        <v>319</v>
      </c>
      <c r="D46" s="49" t="s">
        <v>320</v>
      </c>
      <c r="E46" s="49" t="s">
        <v>321</v>
      </c>
      <c r="F46" s="49" t="s">
        <v>16</v>
      </c>
      <c r="G46" s="49"/>
      <c r="H46" s="49">
        <v>6</v>
      </c>
      <c r="I46" s="49" t="s">
        <v>61</v>
      </c>
      <c r="J46" s="60"/>
      <c r="K46" s="60"/>
    </row>
    <row r="47" spans="1:11">
      <c r="A47" s="48">
        <v>5021160</v>
      </c>
      <c r="B47" s="48"/>
      <c r="C47" s="48" t="s">
        <v>322</v>
      </c>
      <c r="D47" s="49" t="s">
        <v>323</v>
      </c>
      <c r="E47" s="49" t="s">
        <v>323</v>
      </c>
      <c r="F47" s="49" t="s">
        <v>16</v>
      </c>
      <c r="G47" s="49"/>
      <c r="H47" s="49">
        <v>6</v>
      </c>
      <c r="I47" s="49" t="s">
        <v>113</v>
      </c>
      <c r="J47" s="60"/>
      <c r="K47" s="60"/>
    </row>
    <row r="48" spans="1:11">
      <c r="A48" s="48">
        <v>5023160</v>
      </c>
      <c r="B48" s="48"/>
      <c r="C48" s="48" t="s">
        <v>324</v>
      </c>
      <c r="D48" s="49" t="s">
        <v>325</v>
      </c>
      <c r="E48" s="49" t="s">
        <v>326</v>
      </c>
      <c r="F48" s="49" t="s">
        <v>16</v>
      </c>
      <c r="G48" s="49"/>
      <c r="H48" s="49">
        <v>6</v>
      </c>
      <c r="I48" s="49" t="s">
        <v>113</v>
      </c>
      <c r="J48" s="60">
        <v>4</v>
      </c>
      <c r="K48" s="60">
        <v>5</v>
      </c>
    </row>
    <row r="49" spans="1:11">
      <c r="A49" s="48">
        <v>5026220</v>
      </c>
      <c r="B49" s="48"/>
      <c r="C49" s="48" t="s">
        <v>327</v>
      </c>
      <c r="D49" s="49" t="s">
        <v>328</v>
      </c>
      <c r="E49" s="49"/>
      <c r="F49" s="49" t="s">
        <v>16</v>
      </c>
      <c r="G49" s="49"/>
      <c r="H49" s="49">
        <v>6</v>
      </c>
      <c r="I49" s="49" t="s">
        <v>61</v>
      </c>
      <c r="J49" s="60"/>
      <c r="K49" s="60"/>
    </row>
    <row r="50" spans="1:11">
      <c r="A50" s="48">
        <v>5026460</v>
      </c>
      <c r="B50" s="48"/>
      <c r="C50" s="48" t="s">
        <v>329</v>
      </c>
      <c r="D50" s="49" t="s">
        <v>330</v>
      </c>
      <c r="E50" s="49" t="s">
        <v>331</v>
      </c>
      <c r="F50" s="49" t="s">
        <v>16</v>
      </c>
      <c r="G50" s="49"/>
      <c r="H50" s="49">
        <v>6</v>
      </c>
      <c r="I50" s="49" t="s">
        <v>61</v>
      </c>
      <c r="J50" s="60"/>
      <c r="K50" s="60"/>
    </row>
    <row r="51" spans="1:11">
      <c r="A51" s="48">
        <v>5026470</v>
      </c>
      <c r="B51" s="48"/>
      <c r="C51" s="48" t="s">
        <v>332</v>
      </c>
      <c r="D51" s="49" t="s">
        <v>333</v>
      </c>
      <c r="E51" s="49" t="s">
        <v>334</v>
      </c>
      <c r="F51" s="49" t="s">
        <v>16</v>
      </c>
      <c r="G51" s="49"/>
      <c r="H51" s="49">
        <v>6</v>
      </c>
      <c r="I51" s="49" t="s">
        <v>61</v>
      </c>
      <c r="J51" s="60"/>
      <c r="K51" s="60"/>
    </row>
    <row r="52" spans="1:11">
      <c r="A52" s="48">
        <v>5026480</v>
      </c>
      <c r="B52" s="48"/>
      <c r="C52" s="48" t="s">
        <v>335</v>
      </c>
      <c r="D52" s="49" t="s">
        <v>336</v>
      </c>
      <c r="E52" s="49" t="s">
        <v>337</v>
      </c>
      <c r="F52" s="49" t="s">
        <v>16</v>
      </c>
      <c r="G52" s="49"/>
      <c r="H52" s="49">
        <v>6</v>
      </c>
      <c r="I52" s="49" t="s">
        <v>113</v>
      </c>
      <c r="J52" s="60"/>
      <c r="K52" s="60"/>
    </row>
    <row r="53" spans="1:11">
      <c r="A53" s="48">
        <v>5026300</v>
      </c>
      <c r="B53" s="48"/>
      <c r="C53" s="48" t="s">
        <v>338</v>
      </c>
      <c r="D53" s="49" t="s">
        <v>339</v>
      </c>
      <c r="E53" s="49" t="s">
        <v>340</v>
      </c>
      <c r="F53" s="49" t="s">
        <v>16</v>
      </c>
      <c r="G53" s="49"/>
      <c r="H53" s="49">
        <v>6</v>
      </c>
      <c r="I53" s="49" t="s">
        <v>113</v>
      </c>
      <c r="J53" s="60"/>
      <c r="K53" s="60"/>
    </row>
    <row r="54" spans="1:11">
      <c r="A54" s="48">
        <v>5026020</v>
      </c>
      <c r="B54" s="48"/>
      <c r="C54" s="48" t="s">
        <v>341</v>
      </c>
      <c r="D54" s="49" t="s">
        <v>342</v>
      </c>
      <c r="E54" s="49" t="s">
        <v>343</v>
      </c>
      <c r="F54" s="49" t="s">
        <v>16</v>
      </c>
      <c r="G54" s="49"/>
      <c r="H54" s="49">
        <v>6</v>
      </c>
      <c r="I54" s="49" t="s">
        <v>113</v>
      </c>
      <c r="J54" s="60"/>
      <c r="K54" s="60"/>
    </row>
    <row r="55" spans="1:11">
      <c r="A55" s="48">
        <v>5026490</v>
      </c>
      <c r="B55" s="48"/>
      <c r="C55" s="48" t="s">
        <v>344</v>
      </c>
      <c r="D55" s="49" t="s">
        <v>345</v>
      </c>
      <c r="E55" s="49" t="s">
        <v>345</v>
      </c>
      <c r="F55" s="49" t="s">
        <v>16</v>
      </c>
      <c r="G55" s="49" t="s">
        <v>346</v>
      </c>
      <c r="H55" s="49">
        <v>6</v>
      </c>
      <c r="I55" s="49" t="s">
        <v>61</v>
      </c>
      <c r="J55" s="60"/>
      <c r="K55" s="60"/>
    </row>
    <row r="56" spans="1:11">
      <c r="A56" s="48">
        <v>5022070</v>
      </c>
      <c r="B56" s="48"/>
      <c r="C56" s="48" t="s">
        <v>347</v>
      </c>
      <c r="D56" s="49" t="s">
        <v>348</v>
      </c>
      <c r="E56" s="49" t="s">
        <v>349</v>
      </c>
      <c r="F56" s="49" t="s">
        <v>16</v>
      </c>
      <c r="G56" s="49" t="s">
        <v>350</v>
      </c>
      <c r="H56" s="49">
        <v>6</v>
      </c>
      <c r="I56" s="49" t="s">
        <v>113</v>
      </c>
      <c r="J56" s="60"/>
      <c r="K56" s="60"/>
    </row>
    <row r="57" spans="1:11">
      <c r="A57" s="48">
        <v>5022110</v>
      </c>
      <c r="B57" s="48"/>
      <c r="C57" s="48" t="s">
        <v>351</v>
      </c>
      <c r="D57" s="49" t="s">
        <v>352</v>
      </c>
      <c r="E57" s="49" t="s">
        <v>353</v>
      </c>
      <c r="F57" s="49" t="s">
        <v>16</v>
      </c>
      <c r="G57" s="49" t="s">
        <v>350</v>
      </c>
      <c r="H57" s="49">
        <v>6</v>
      </c>
      <c r="I57" s="49" t="s">
        <v>113</v>
      </c>
      <c r="J57" s="60"/>
      <c r="K57" s="60"/>
    </row>
    <row r="58" spans="1:11">
      <c r="A58" s="48">
        <v>5026310</v>
      </c>
      <c r="B58" s="48"/>
      <c r="C58" s="48" t="s">
        <v>354</v>
      </c>
      <c r="D58" s="49" t="s">
        <v>355</v>
      </c>
      <c r="E58" s="49" t="s">
        <v>356</v>
      </c>
      <c r="F58" s="49" t="s">
        <v>16</v>
      </c>
      <c r="G58" s="49"/>
      <c r="H58" s="49">
        <v>6</v>
      </c>
      <c r="I58" s="49" t="s">
        <v>111</v>
      </c>
      <c r="J58" s="60"/>
      <c r="K58" s="60"/>
    </row>
    <row r="59" spans="1:11">
      <c r="A59" s="48">
        <v>5026500</v>
      </c>
      <c r="B59" s="48"/>
      <c r="C59" s="48" t="s">
        <v>357</v>
      </c>
      <c r="D59" s="49" t="s">
        <v>358</v>
      </c>
      <c r="E59" s="49" t="s">
        <v>359</v>
      </c>
      <c r="F59" s="49" t="s">
        <v>16</v>
      </c>
      <c r="G59" s="49" t="s">
        <v>350</v>
      </c>
      <c r="H59" s="49">
        <v>6</v>
      </c>
      <c r="I59" s="49"/>
      <c r="J59" s="60"/>
      <c r="K59" s="60"/>
    </row>
    <row r="60" spans="1:11">
      <c r="A60" s="48">
        <v>5026510</v>
      </c>
      <c r="B60" s="48"/>
      <c r="C60" s="48" t="s">
        <v>360</v>
      </c>
      <c r="D60" s="49" t="s">
        <v>361</v>
      </c>
      <c r="E60" s="49" t="s">
        <v>362</v>
      </c>
      <c r="F60" s="49" t="s">
        <v>16</v>
      </c>
      <c r="G60" s="49"/>
      <c r="H60" s="49">
        <v>6</v>
      </c>
      <c r="I60" s="49" t="s">
        <v>61</v>
      </c>
      <c r="J60" s="60"/>
      <c r="K60" s="60"/>
    </row>
    <row r="61" spans="1:11">
      <c r="A61" s="48">
        <v>5026520</v>
      </c>
      <c r="B61" s="48"/>
      <c r="C61" s="48" t="s">
        <v>363</v>
      </c>
      <c r="D61" s="49" t="s">
        <v>364</v>
      </c>
      <c r="E61" s="49" t="s">
        <v>365</v>
      </c>
      <c r="F61" s="49" t="s">
        <v>16</v>
      </c>
      <c r="G61" s="49"/>
      <c r="H61" s="49">
        <v>6</v>
      </c>
      <c r="I61" s="49" t="s">
        <v>113</v>
      </c>
      <c r="J61" s="60"/>
      <c r="K61" s="60"/>
    </row>
    <row r="62" spans="1:11">
      <c r="A62" s="48">
        <v>5026530</v>
      </c>
      <c r="B62" s="48"/>
      <c r="C62" s="48" t="s">
        <v>366</v>
      </c>
      <c r="D62" s="49" t="s">
        <v>367</v>
      </c>
      <c r="E62" s="49" t="s">
        <v>368</v>
      </c>
      <c r="F62" s="49" t="s">
        <v>16</v>
      </c>
      <c r="G62" s="49" t="s">
        <v>350</v>
      </c>
      <c r="H62" s="49">
        <v>6</v>
      </c>
      <c r="I62" s="49" t="s">
        <v>113</v>
      </c>
      <c r="J62" s="60"/>
      <c r="K62" s="60"/>
    </row>
    <row r="63" spans="1:11">
      <c r="A63" s="48">
        <v>5026540</v>
      </c>
      <c r="B63" s="48"/>
      <c r="C63" s="48" t="s">
        <v>369</v>
      </c>
      <c r="D63" s="49" t="s">
        <v>370</v>
      </c>
      <c r="E63" s="49" t="s">
        <v>371</v>
      </c>
      <c r="F63" s="49" t="s">
        <v>16</v>
      </c>
      <c r="G63" s="49"/>
      <c r="H63" s="49">
        <v>6</v>
      </c>
      <c r="I63" s="49" t="s">
        <v>113</v>
      </c>
      <c r="J63" s="60"/>
      <c r="K63" s="60"/>
    </row>
    <row r="64" spans="1:11">
      <c r="A64" s="48">
        <v>5026550</v>
      </c>
      <c r="B64" s="48"/>
      <c r="C64" s="48" t="s">
        <v>372</v>
      </c>
      <c r="D64" s="49" t="s">
        <v>373</v>
      </c>
      <c r="E64" s="49" t="s">
        <v>374</v>
      </c>
      <c r="F64" s="49" t="s">
        <v>16</v>
      </c>
      <c r="G64" s="49"/>
      <c r="H64" s="49">
        <v>6</v>
      </c>
      <c r="I64" s="49" t="s">
        <v>61</v>
      </c>
      <c r="J64" s="60"/>
      <c r="K64" s="60"/>
    </row>
    <row r="65" spans="1:11">
      <c r="A65" s="48">
        <v>5026560</v>
      </c>
      <c r="B65" s="48"/>
      <c r="C65" s="48" t="s">
        <v>375</v>
      </c>
      <c r="D65" s="49" t="s">
        <v>376</v>
      </c>
      <c r="E65" s="49" t="s">
        <v>377</v>
      </c>
      <c r="F65" s="49" t="s">
        <v>16</v>
      </c>
      <c r="G65" s="49"/>
      <c r="H65" s="49">
        <v>6</v>
      </c>
      <c r="I65" s="49" t="s">
        <v>61</v>
      </c>
      <c r="J65" s="60"/>
      <c r="K65" s="60"/>
    </row>
    <row r="66" spans="1:11">
      <c r="A66" s="48">
        <v>5026260</v>
      </c>
      <c r="B66" s="48"/>
      <c r="C66" s="48" t="s">
        <v>378</v>
      </c>
      <c r="D66" s="49" t="s">
        <v>379</v>
      </c>
      <c r="E66" s="49" t="s">
        <v>380</v>
      </c>
      <c r="F66" s="49" t="s">
        <v>16</v>
      </c>
      <c r="G66" s="49"/>
      <c r="H66" s="49">
        <v>6</v>
      </c>
      <c r="I66" s="49" t="s">
        <v>111</v>
      </c>
      <c r="J66" s="60"/>
      <c r="K66" s="60"/>
    </row>
    <row r="67" spans="1:11">
      <c r="A67" s="48">
        <v>5026720</v>
      </c>
      <c r="B67" s="48"/>
      <c r="C67" s="48" t="s">
        <v>381</v>
      </c>
      <c r="D67" s="49" t="s">
        <v>382</v>
      </c>
      <c r="E67" s="49" t="s">
        <v>382</v>
      </c>
      <c r="F67" s="49" t="s">
        <v>16</v>
      </c>
      <c r="G67" s="49"/>
      <c r="H67" s="49">
        <v>7</v>
      </c>
      <c r="I67" s="49" t="s">
        <v>111</v>
      </c>
      <c r="J67" s="60">
        <v>4</v>
      </c>
      <c r="K67" s="60">
        <v>5</v>
      </c>
    </row>
    <row r="68" spans="1:11">
      <c r="A68" s="48">
        <v>5026420</v>
      </c>
      <c r="B68" s="48"/>
      <c r="C68" s="48" t="s">
        <v>383</v>
      </c>
      <c r="D68" s="49" t="s">
        <v>384</v>
      </c>
      <c r="E68" s="49" t="s">
        <v>385</v>
      </c>
      <c r="F68" s="49" t="s">
        <v>16</v>
      </c>
      <c r="G68" s="49"/>
      <c r="H68" s="49">
        <v>6</v>
      </c>
      <c r="I68" s="49" t="s">
        <v>111</v>
      </c>
      <c r="J68" s="60"/>
      <c r="K68" s="60"/>
    </row>
    <row r="69" spans="1:11">
      <c r="A69" s="48">
        <v>5026400</v>
      </c>
      <c r="B69" s="48"/>
      <c r="C69" s="48" t="s">
        <v>386</v>
      </c>
      <c r="D69" s="49" t="s">
        <v>387</v>
      </c>
      <c r="E69" s="49" t="s">
        <v>388</v>
      </c>
      <c r="F69" s="49" t="s">
        <v>16</v>
      </c>
      <c r="G69" s="49"/>
      <c r="H69" s="49">
        <v>6</v>
      </c>
      <c r="I69" s="49" t="s">
        <v>113</v>
      </c>
      <c r="J69" s="60"/>
      <c r="K69" s="60"/>
    </row>
    <row r="70" spans="1:11">
      <c r="A70" s="48">
        <v>5026570</v>
      </c>
      <c r="B70" s="48"/>
      <c r="C70" s="48" t="s">
        <v>389</v>
      </c>
      <c r="D70" s="49" t="s">
        <v>390</v>
      </c>
      <c r="E70" s="49" t="s">
        <v>391</v>
      </c>
      <c r="F70" s="49" t="s">
        <v>16</v>
      </c>
      <c r="G70" s="49" t="s">
        <v>392</v>
      </c>
      <c r="H70" s="49">
        <v>6</v>
      </c>
      <c r="I70" s="49" t="s">
        <v>113</v>
      </c>
      <c r="J70" s="60"/>
      <c r="K70" s="60"/>
    </row>
    <row r="71" spans="1:11">
      <c r="A71" s="48">
        <v>5026580</v>
      </c>
      <c r="B71" s="48"/>
      <c r="C71" s="48" t="s">
        <v>393</v>
      </c>
      <c r="D71" s="49" t="s">
        <v>394</v>
      </c>
      <c r="E71" s="49" t="s">
        <v>395</v>
      </c>
      <c r="F71" s="49" t="s">
        <v>16</v>
      </c>
      <c r="G71" s="49" t="s">
        <v>392</v>
      </c>
      <c r="H71" s="49">
        <v>6</v>
      </c>
      <c r="I71" s="49" t="s">
        <v>113</v>
      </c>
      <c r="J71" s="60"/>
      <c r="K71" s="60"/>
    </row>
    <row r="72" spans="1:11">
      <c r="A72" s="48">
        <v>5026590</v>
      </c>
      <c r="B72" s="48"/>
      <c r="C72" s="48" t="s">
        <v>396</v>
      </c>
      <c r="D72" s="49" t="s">
        <v>397</v>
      </c>
      <c r="E72" s="49" t="s">
        <v>398</v>
      </c>
      <c r="F72" s="49" t="s">
        <v>16</v>
      </c>
      <c r="G72" s="49"/>
      <c r="H72" s="49">
        <v>7</v>
      </c>
      <c r="I72" s="49" t="s">
        <v>61</v>
      </c>
      <c r="J72" s="60"/>
      <c r="K72" s="60"/>
    </row>
    <row r="73" spans="1:11">
      <c r="A73" s="48">
        <v>5026600</v>
      </c>
      <c r="B73" s="48"/>
      <c r="C73" s="48" t="s">
        <v>399</v>
      </c>
      <c r="D73" s="49" t="s">
        <v>400</v>
      </c>
      <c r="E73" s="49" t="s">
        <v>400</v>
      </c>
      <c r="F73" s="49" t="s">
        <v>16</v>
      </c>
      <c r="G73" s="49" t="s">
        <v>350</v>
      </c>
      <c r="H73" s="49">
        <v>7</v>
      </c>
      <c r="I73" s="49"/>
      <c r="J73" s="60"/>
      <c r="K73" s="60"/>
    </row>
    <row r="74" spans="1:11">
      <c r="A74" s="48">
        <v>5026610</v>
      </c>
      <c r="B74" s="48"/>
      <c r="C74" s="48" t="s">
        <v>401</v>
      </c>
      <c r="D74" s="49" t="s">
        <v>402</v>
      </c>
      <c r="E74" s="49" t="s">
        <v>403</v>
      </c>
      <c r="F74" s="49" t="s">
        <v>16</v>
      </c>
      <c r="G74" s="49"/>
      <c r="H74" s="49">
        <v>7</v>
      </c>
      <c r="I74" s="49" t="s">
        <v>61</v>
      </c>
      <c r="J74" s="60"/>
      <c r="K74" s="60"/>
    </row>
    <row r="75" spans="1:11">
      <c r="A75" s="48">
        <v>5026620</v>
      </c>
      <c r="B75" s="48"/>
      <c r="C75" s="48" t="s">
        <v>404</v>
      </c>
      <c r="D75" s="49" t="s">
        <v>405</v>
      </c>
      <c r="E75" s="49" t="s">
        <v>406</v>
      </c>
      <c r="F75" s="49" t="s">
        <v>16</v>
      </c>
      <c r="G75" s="49" t="s">
        <v>392</v>
      </c>
      <c r="H75" s="49">
        <v>7</v>
      </c>
      <c r="I75" s="49" t="s">
        <v>111</v>
      </c>
      <c r="J75" s="60"/>
      <c r="K75" s="60"/>
    </row>
    <row r="76" spans="1:11">
      <c r="A76" s="48">
        <v>5026640</v>
      </c>
      <c r="B76" s="48"/>
      <c r="C76" s="48" t="s">
        <v>407</v>
      </c>
      <c r="D76" s="49" t="s">
        <v>408</v>
      </c>
      <c r="E76" s="49" t="s">
        <v>409</v>
      </c>
      <c r="F76" s="49" t="s">
        <v>16</v>
      </c>
      <c r="G76" s="49"/>
      <c r="H76" s="49">
        <v>7</v>
      </c>
      <c r="I76" s="49" t="s">
        <v>111</v>
      </c>
      <c r="J76" s="60"/>
      <c r="K76" s="60"/>
    </row>
    <row r="77" spans="1:11">
      <c r="A77" s="48">
        <v>5026660</v>
      </c>
      <c r="B77" s="48"/>
      <c r="C77" s="48" t="s">
        <v>410</v>
      </c>
      <c r="D77" s="49" t="s">
        <v>411</v>
      </c>
      <c r="E77" s="49" t="s">
        <v>412</v>
      </c>
      <c r="F77" s="49" t="s">
        <v>16</v>
      </c>
      <c r="G77" s="49"/>
      <c r="H77" s="49" t="s">
        <v>311</v>
      </c>
      <c r="I77" s="49" t="s">
        <v>111</v>
      </c>
      <c r="J77" s="60"/>
      <c r="K77" s="60"/>
    </row>
    <row r="78" spans="1:11">
      <c r="A78" s="48">
        <v>5026670</v>
      </c>
      <c r="B78" s="48"/>
      <c r="C78" s="48" t="s">
        <v>413</v>
      </c>
      <c r="D78" s="49" t="s">
        <v>414</v>
      </c>
      <c r="E78" s="49" t="s">
        <v>415</v>
      </c>
      <c r="F78" s="49" t="s">
        <v>16</v>
      </c>
      <c r="G78" s="49"/>
      <c r="H78" s="49">
        <v>7</v>
      </c>
      <c r="I78" s="49" t="s">
        <v>111</v>
      </c>
      <c r="J78" s="60"/>
      <c r="K78" s="60"/>
    </row>
    <row r="79" spans="1:11">
      <c r="A79" s="48">
        <v>5026680</v>
      </c>
      <c r="B79" s="48"/>
      <c r="C79" s="48" t="s">
        <v>416</v>
      </c>
      <c r="D79" s="49" t="s">
        <v>417</v>
      </c>
      <c r="E79" s="49" t="s">
        <v>418</v>
      </c>
      <c r="F79" s="49" t="s">
        <v>16</v>
      </c>
      <c r="G79" s="49" t="s">
        <v>350</v>
      </c>
      <c r="H79" s="49">
        <v>7</v>
      </c>
      <c r="I79" s="49" t="s">
        <v>111</v>
      </c>
      <c r="J79" s="60"/>
      <c r="K79" s="60"/>
    </row>
    <row r="80" spans="1:11">
      <c r="A80" s="48">
        <v>5026690</v>
      </c>
      <c r="B80" s="48"/>
      <c r="C80" s="48" t="s">
        <v>419</v>
      </c>
      <c r="D80" s="49" t="s">
        <v>420</v>
      </c>
      <c r="E80" s="49" t="s">
        <v>421</v>
      </c>
      <c r="F80" s="49" t="s">
        <v>16</v>
      </c>
      <c r="G80" s="49"/>
      <c r="H80" s="49">
        <v>7</v>
      </c>
      <c r="I80" s="49" t="s">
        <v>111</v>
      </c>
      <c r="J80" s="60"/>
      <c r="K80" s="60"/>
    </row>
    <row r="81" spans="1:11">
      <c r="A81" s="48">
        <v>5026700</v>
      </c>
      <c r="B81" s="48"/>
      <c r="C81" s="48" t="s">
        <v>422</v>
      </c>
      <c r="D81" s="49" t="s">
        <v>423</v>
      </c>
      <c r="E81" s="49"/>
      <c r="F81" s="49" t="s">
        <v>16</v>
      </c>
      <c r="G81" s="49"/>
      <c r="H81" s="49">
        <v>6</v>
      </c>
      <c r="I81" s="49" t="s">
        <v>61</v>
      </c>
      <c r="J81" s="60"/>
      <c r="K81" s="60"/>
    </row>
    <row r="82" spans="1:11">
      <c r="A82" s="48">
        <v>5026710</v>
      </c>
      <c r="B82" s="48"/>
      <c r="C82" s="48" t="s">
        <v>424</v>
      </c>
      <c r="D82" s="49" t="s">
        <v>425</v>
      </c>
      <c r="E82" s="49"/>
      <c r="F82" s="49" t="s">
        <v>16</v>
      </c>
      <c r="G82" s="49"/>
      <c r="H82" s="49">
        <v>6</v>
      </c>
      <c r="I82" s="49" t="s">
        <v>61</v>
      </c>
      <c r="J82" s="60"/>
      <c r="K82" s="60"/>
    </row>
    <row r="83" spans="1:11">
      <c r="A83" s="48">
        <v>5026730</v>
      </c>
      <c r="B83" s="48"/>
      <c r="C83" s="48" t="s">
        <v>625</v>
      </c>
      <c r="D83" s="49" t="s">
        <v>626</v>
      </c>
      <c r="E83" s="49" t="s">
        <v>426</v>
      </c>
      <c r="F83" s="49" t="s">
        <v>16</v>
      </c>
      <c r="G83" s="49"/>
      <c r="H83" s="49">
        <v>6</v>
      </c>
      <c r="I83" s="49" t="s">
        <v>111</v>
      </c>
      <c r="J83" s="60"/>
      <c r="K83" s="60"/>
    </row>
    <row r="84" spans="1:11">
      <c r="A84" s="48">
        <v>5026860</v>
      </c>
      <c r="B84" s="48"/>
      <c r="C84" s="48" t="s">
        <v>427</v>
      </c>
      <c r="D84" s="49" t="s">
        <v>428</v>
      </c>
      <c r="E84" s="49" t="s">
        <v>429</v>
      </c>
      <c r="F84" s="49" t="s">
        <v>16</v>
      </c>
      <c r="G84" s="49"/>
      <c r="H84" s="49" t="s">
        <v>311</v>
      </c>
      <c r="I84" s="49" t="s">
        <v>111</v>
      </c>
      <c r="J84" s="60"/>
      <c r="K84" s="60"/>
    </row>
    <row r="85" spans="1:11">
      <c r="A85" s="48">
        <v>5026740</v>
      </c>
      <c r="B85" s="48"/>
      <c r="C85" s="48" t="s">
        <v>430</v>
      </c>
      <c r="D85" s="49" t="s">
        <v>431</v>
      </c>
      <c r="E85" s="49" t="s">
        <v>432</v>
      </c>
      <c r="F85" s="49" t="s">
        <v>16</v>
      </c>
      <c r="G85" s="49"/>
      <c r="H85" s="49">
        <v>6</v>
      </c>
      <c r="I85" s="49" t="s">
        <v>113</v>
      </c>
      <c r="J85" s="60"/>
      <c r="K85" s="60"/>
    </row>
    <row r="86" spans="1:11" ht="25.5">
      <c r="A86" s="48">
        <v>5026870</v>
      </c>
      <c r="B86" s="48"/>
      <c r="C86" s="48" t="s">
        <v>433</v>
      </c>
      <c r="D86" s="49" t="s">
        <v>434</v>
      </c>
      <c r="E86" s="49" t="s">
        <v>435</v>
      </c>
      <c r="F86" s="49" t="s">
        <v>16</v>
      </c>
      <c r="G86" s="49"/>
      <c r="H86" s="49" t="s">
        <v>311</v>
      </c>
      <c r="I86" s="49" t="s">
        <v>61</v>
      </c>
      <c r="J86" s="60"/>
      <c r="K86" s="60"/>
    </row>
    <row r="87" spans="1:11">
      <c r="A87" s="48">
        <v>5026880</v>
      </c>
      <c r="B87" s="48"/>
      <c r="C87" s="48" t="s">
        <v>436</v>
      </c>
      <c r="D87" s="49" t="s">
        <v>437</v>
      </c>
      <c r="E87" s="49" t="s">
        <v>438</v>
      </c>
      <c r="F87" s="49" t="s">
        <v>16</v>
      </c>
      <c r="G87" s="49"/>
      <c r="H87" s="49">
        <v>7</v>
      </c>
      <c r="I87" s="49" t="s">
        <v>61</v>
      </c>
      <c r="J87" s="60"/>
      <c r="K87" s="60"/>
    </row>
    <row r="88" spans="1:11">
      <c r="A88" s="48">
        <v>5026900</v>
      </c>
      <c r="B88" s="48"/>
      <c r="C88" s="48" t="s">
        <v>439</v>
      </c>
      <c r="D88" s="49" t="s">
        <v>440</v>
      </c>
      <c r="E88" s="49" t="s">
        <v>440</v>
      </c>
      <c r="F88" s="49" t="s">
        <v>16</v>
      </c>
      <c r="G88" s="49"/>
      <c r="H88" s="49">
        <v>7</v>
      </c>
      <c r="I88" s="49" t="s">
        <v>61</v>
      </c>
      <c r="J88" s="60"/>
      <c r="K88" s="60"/>
    </row>
    <row r="89" spans="1:11">
      <c r="A89" s="48">
        <v>5026910</v>
      </c>
      <c r="B89" s="48"/>
      <c r="C89" s="48" t="s">
        <v>441</v>
      </c>
      <c r="D89" s="49" t="s">
        <v>442</v>
      </c>
      <c r="E89" s="49" t="s">
        <v>442</v>
      </c>
      <c r="F89" s="49" t="s">
        <v>16</v>
      </c>
      <c r="G89" s="49"/>
      <c r="H89" s="49">
        <v>7</v>
      </c>
      <c r="I89" s="49" t="s">
        <v>111</v>
      </c>
      <c r="J89" s="60"/>
      <c r="K89" s="60"/>
    </row>
    <row r="90" spans="1:11">
      <c r="A90" s="48">
        <v>5026920</v>
      </c>
      <c r="B90" s="48"/>
      <c r="C90" s="48" t="s">
        <v>443</v>
      </c>
      <c r="D90" s="49" t="s">
        <v>310</v>
      </c>
      <c r="E90" s="49" t="s">
        <v>310</v>
      </c>
      <c r="F90" s="49" t="s">
        <v>16</v>
      </c>
      <c r="G90" s="49"/>
      <c r="H90" s="49" t="s">
        <v>311</v>
      </c>
      <c r="I90" s="49"/>
      <c r="J90" s="60"/>
      <c r="K90" s="60"/>
    </row>
    <row r="91" spans="1:11">
      <c r="A91" s="48">
        <v>5026940</v>
      </c>
      <c r="B91" s="48"/>
      <c r="C91" s="48" t="s">
        <v>600</v>
      </c>
      <c r="D91" s="49" t="s">
        <v>601</v>
      </c>
      <c r="E91" s="49" t="s">
        <v>601</v>
      </c>
      <c r="F91" s="49" t="s">
        <v>16</v>
      </c>
      <c r="G91" s="49"/>
      <c r="H91" s="49" t="s">
        <v>311</v>
      </c>
      <c r="I91" s="49" t="s">
        <v>113</v>
      </c>
      <c r="J91" s="60"/>
      <c r="K91" s="60"/>
    </row>
    <row r="92" spans="1:11">
      <c r="A92" s="48">
        <v>5026770</v>
      </c>
      <c r="B92" s="48"/>
      <c r="C92" s="48" t="s">
        <v>602</v>
      </c>
      <c r="D92" s="49" t="s">
        <v>603</v>
      </c>
      <c r="E92" s="49" t="s">
        <v>604</v>
      </c>
      <c r="F92" s="49" t="s">
        <v>16</v>
      </c>
      <c r="G92" s="49"/>
      <c r="H92" s="49" t="s">
        <v>311</v>
      </c>
      <c r="I92" s="49" t="s">
        <v>61</v>
      </c>
      <c r="J92" s="60"/>
      <c r="K92" s="60"/>
    </row>
    <row r="93" spans="1:11">
      <c r="A93" s="48"/>
      <c r="B93" s="48"/>
      <c r="C93" s="48" t="s">
        <v>630</v>
      </c>
      <c r="D93" s="49" t="s">
        <v>631</v>
      </c>
      <c r="E93" s="49" t="s">
        <v>632</v>
      </c>
      <c r="F93" s="49" t="s">
        <v>16</v>
      </c>
      <c r="G93" s="49"/>
      <c r="H93" s="49" t="s">
        <v>311</v>
      </c>
      <c r="I93" s="49" t="s">
        <v>113</v>
      </c>
      <c r="J93" s="60">
        <v>4</v>
      </c>
      <c r="K93" s="60">
        <v>5</v>
      </c>
    </row>
    <row r="94" spans="1:11">
      <c r="A94" s="48"/>
      <c r="B94" s="48"/>
      <c r="C94" s="48"/>
      <c r="D94" s="49"/>
      <c r="E94" s="49"/>
      <c r="F94" s="49"/>
      <c r="G94" s="49"/>
      <c r="H94" s="49"/>
      <c r="I94" s="49"/>
      <c r="J94" s="60"/>
      <c r="K94" s="60"/>
    </row>
    <row r="95" spans="1:11">
      <c r="A95" s="48"/>
      <c r="B95" s="48"/>
      <c r="C95" s="48"/>
      <c r="D95" s="49"/>
      <c r="E95" s="49"/>
      <c r="F95" s="49"/>
      <c r="G95" s="49"/>
      <c r="H95" s="49"/>
      <c r="I95" s="49"/>
      <c r="J95" s="60"/>
      <c r="K95" s="60"/>
    </row>
    <row r="96" spans="1:11">
      <c r="A96" s="48"/>
      <c r="B96" s="48"/>
      <c r="C96" s="48"/>
      <c r="D96" s="49"/>
      <c r="E96" s="49"/>
      <c r="F96" s="49"/>
      <c r="G96" s="49"/>
      <c r="H96" s="49"/>
      <c r="I96" s="49"/>
      <c r="J96" s="60"/>
      <c r="K96" s="60"/>
    </row>
    <row r="97" spans="1:11">
      <c r="A97" s="48"/>
      <c r="B97" s="48"/>
      <c r="C97" s="48"/>
      <c r="D97" s="49"/>
      <c r="E97" s="49"/>
      <c r="F97" s="49"/>
      <c r="G97" s="49"/>
      <c r="H97" s="49"/>
      <c r="I97" s="49"/>
      <c r="J97" s="60"/>
      <c r="K97" s="60"/>
    </row>
    <row r="98" spans="1:11">
      <c r="A98" s="48"/>
      <c r="B98" s="48"/>
      <c r="C98" s="48"/>
      <c r="D98" s="49"/>
      <c r="E98" s="49"/>
      <c r="F98" s="49"/>
      <c r="G98" s="49"/>
      <c r="H98" s="49"/>
      <c r="I98" s="49"/>
      <c r="J98" s="60"/>
      <c r="K98" s="60"/>
    </row>
    <row r="99" spans="1:11">
      <c r="A99" s="48"/>
      <c r="B99" s="48"/>
      <c r="C99" s="48"/>
      <c r="D99" s="49"/>
      <c r="E99" s="49"/>
      <c r="F99" s="49"/>
      <c r="G99" s="49"/>
      <c r="H99" s="49"/>
      <c r="I99" s="49"/>
      <c r="J99" s="60"/>
      <c r="K99" s="60"/>
    </row>
    <row r="100" spans="1:11">
      <c r="A100" s="48"/>
      <c r="B100" s="48"/>
      <c r="C100" s="48"/>
      <c r="D100" s="49"/>
      <c r="E100" s="49"/>
      <c r="F100" s="49"/>
      <c r="G100" s="49"/>
      <c r="H100" s="49"/>
      <c r="I100" s="49"/>
      <c r="J100" s="60"/>
      <c r="K100" s="60"/>
    </row>
    <row r="101" spans="1:11">
      <c r="A101" s="48"/>
      <c r="B101" s="48"/>
      <c r="C101" s="48"/>
      <c r="D101" s="49"/>
      <c r="E101" s="49"/>
      <c r="F101" s="49"/>
      <c r="G101" s="49"/>
      <c r="H101" s="49"/>
      <c r="I101" s="49"/>
      <c r="J101" s="60"/>
      <c r="K101" s="60"/>
    </row>
    <row r="102" spans="1:11">
      <c r="J102" s="51"/>
    </row>
    <row r="103" spans="1:11">
      <c r="J103" s="51"/>
    </row>
    <row r="104" spans="1:11">
      <c r="G104" s="52" t="s">
        <v>350</v>
      </c>
      <c r="H104" s="52" t="s">
        <v>444</v>
      </c>
      <c r="J104" s="51"/>
    </row>
    <row r="105" spans="1:11">
      <c r="G105" s="52" t="s">
        <v>346</v>
      </c>
      <c r="H105" s="52" t="s">
        <v>445</v>
      </c>
      <c r="J105" s="51"/>
    </row>
    <row r="106" spans="1:11">
      <c r="G106" s="52" t="s">
        <v>392</v>
      </c>
      <c r="H106" s="52" t="s">
        <v>446</v>
      </c>
      <c r="J106" s="51"/>
    </row>
    <row r="107" spans="1:11">
      <c r="J107" s="51"/>
    </row>
    <row r="108" spans="1:11">
      <c r="J108" s="51"/>
    </row>
    <row r="109" spans="1:11">
      <c r="J109" s="51"/>
    </row>
    <row r="110" spans="1:11">
      <c r="J110" s="51"/>
    </row>
    <row r="111" spans="1:11">
      <c r="J111" s="51"/>
    </row>
    <row r="112" spans="1:11">
      <c r="J112" s="51"/>
    </row>
    <row r="113" spans="10:10">
      <c r="J113" s="51"/>
    </row>
    <row r="114" spans="10:10">
      <c r="J114" s="51"/>
    </row>
    <row r="115" spans="10:10">
      <c r="J115" s="51"/>
    </row>
    <row r="116" spans="10:10">
      <c r="J116" s="51"/>
    </row>
    <row r="117" spans="10:10">
      <c r="J117" s="51"/>
    </row>
    <row r="118" spans="10:10">
      <c r="J118" s="51"/>
    </row>
    <row r="119" spans="10:10">
      <c r="J119" s="51"/>
    </row>
    <row r="120" spans="10:10">
      <c r="J120" s="51"/>
    </row>
    <row r="121" spans="10:10">
      <c r="J121" s="51"/>
    </row>
    <row r="122" spans="10:10">
      <c r="J122" s="51"/>
    </row>
    <row r="123" spans="10:10">
      <c r="J123" s="51"/>
    </row>
    <row r="124" spans="10:10">
      <c r="J124" s="51"/>
    </row>
    <row r="125" spans="10:10">
      <c r="J125" s="51"/>
    </row>
    <row r="126" spans="10:10">
      <c r="J126" s="51"/>
    </row>
    <row r="127" spans="10:10">
      <c r="J127" s="51"/>
    </row>
    <row r="128" spans="10:10">
      <c r="J128" s="51"/>
    </row>
    <row r="129" spans="10:10">
      <c r="J129" s="51"/>
    </row>
    <row r="130" spans="10:10">
      <c r="J130" s="51"/>
    </row>
    <row r="131" spans="10:10">
      <c r="J131" s="51"/>
    </row>
    <row r="132" spans="10:10">
      <c r="J132" s="51"/>
    </row>
    <row r="133" spans="10:10">
      <c r="J133" s="51"/>
    </row>
    <row r="134" spans="10:10">
      <c r="J134" s="51"/>
    </row>
    <row r="135" spans="10:10">
      <c r="J135" s="51"/>
    </row>
    <row r="136" spans="10:10">
      <c r="J136" s="51"/>
    </row>
    <row r="137" spans="10:10">
      <c r="J137" s="51"/>
    </row>
    <row r="138" spans="10:10">
      <c r="J138" s="51"/>
    </row>
    <row r="139" spans="10:10">
      <c r="J139" s="51"/>
    </row>
    <row r="140" spans="10:10">
      <c r="J140" s="51"/>
    </row>
    <row r="141" spans="10:10">
      <c r="J141" s="51"/>
    </row>
    <row r="142" spans="10:10">
      <c r="J142" s="51"/>
    </row>
    <row r="143" spans="10:10">
      <c r="J143" s="51"/>
    </row>
    <row r="144" spans="10:10">
      <c r="J144" s="51"/>
    </row>
    <row r="145" spans="10:10">
      <c r="J145" s="51"/>
    </row>
    <row r="146" spans="10:10">
      <c r="J146" s="51"/>
    </row>
    <row r="147" spans="10:10">
      <c r="J147" s="51"/>
    </row>
    <row r="148" spans="10:10">
      <c r="J148" s="51"/>
    </row>
    <row r="149" spans="10:10">
      <c r="J149" s="51"/>
    </row>
    <row r="150" spans="10:10">
      <c r="J150" s="51"/>
    </row>
    <row r="151" spans="10:10">
      <c r="J151" s="51"/>
    </row>
    <row r="152" spans="10:10">
      <c r="J152" s="51"/>
    </row>
    <row r="153" spans="10:10">
      <c r="J153" s="51"/>
    </row>
    <row r="154" spans="10:10">
      <c r="J154" s="51"/>
    </row>
    <row r="155" spans="10:10">
      <c r="J155" s="51"/>
    </row>
    <row r="156" spans="10:10">
      <c r="J156" s="51"/>
    </row>
    <row r="157" spans="10:10">
      <c r="J157" s="51"/>
    </row>
    <row r="158" spans="10:10">
      <c r="J158" s="51"/>
    </row>
    <row r="159" spans="10:10">
      <c r="J159" s="51"/>
    </row>
    <row r="160" spans="10:10">
      <c r="J160" s="51"/>
    </row>
    <row r="161" spans="10:10">
      <c r="J161" s="51"/>
    </row>
    <row r="162" spans="10:10">
      <c r="J162" s="51"/>
    </row>
    <row r="163" spans="10:10">
      <c r="J163" s="51"/>
    </row>
    <row r="164" spans="10:10">
      <c r="J164" s="51"/>
    </row>
    <row r="165" spans="10:10">
      <c r="J165" s="51"/>
    </row>
    <row r="166" spans="10:10">
      <c r="J166" s="51"/>
    </row>
    <row r="167" spans="10:10">
      <c r="J167" s="51"/>
    </row>
    <row r="168" spans="10:10">
      <c r="J168" s="51"/>
    </row>
    <row r="169" spans="10:10">
      <c r="J169" s="51"/>
    </row>
    <row r="170" spans="10:10">
      <c r="J170" s="51"/>
    </row>
    <row r="171" spans="10:10">
      <c r="J171" s="51"/>
    </row>
    <row r="172" spans="10:10">
      <c r="J172" s="51"/>
    </row>
    <row r="173" spans="10:10">
      <c r="J173" s="51"/>
    </row>
    <row r="174" spans="10:10">
      <c r="J174" s="51"/>
    </row>
    <row r="175" spans="10:10">
      <c r="J175" s="51"/>
    </row>
    <row r="176" spans="10:10">
      <c r="J176" s="51"/>
    </row>
    <row r="177" spans="10:10">
      <c r="J177" s="51"/>
    </row>
    <row r="178" spans="10:10">
      <c r="J178" s="51"/>
    </row>
    <row r="179" spans="10:10">
      <c r="J179" s="51"/>
    </row>
    <row r="180" spans="10:10">
      <c r="J180" s="51"/>
    </row>
    <row r="181" spans="10:10">
      <c r="J181" s="51"/>
    </row>
    <row r="182" spans="10:10">
      <c r="J182" s="51"/>
    </row>
    <row r="183" spans="10:10">
      <c r="J183" s="51"/>
    </row>
    <row r="184" spans="10:10">
      <c r="J184" s="51"/>
    </row>
    <row r="185" spans="10:10">
      <c r="J185" s="51"/>
    </row>
    <row r="186" spans="10:10">
      <c r="J186" s="51"/>
    </row>
  </sheetData>
  <phoneticPr fontId="0" type="noConversion"/>
  <pageMargins left="0.7" right="0.7" top="0.78740157499999996" bottom="0.78740157499999996" header="0.3" footer="0.3"/>
  <pageSetup paperSize="9" scale="66" fitToHeight="4" orientation="landscape" r:id="rId1"/>
  <headerFooter>
    <oddHeader>&amp;C&amp;12&amp;K000000&amp;A</oddHeader>
    <oddFooter>&amp;C&amp;K000000&amp;F&amp;R&amp;K000000&amp;D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CC2205F-7FD8-7D42-BAC4-93072603C7C4}">
          <x14:formula1>
            <xm:f>'Drop-Down-Menü'!$A$22:$A$26</xm:f>
          </x14:formula1>
          <xm:sqref>F2:F101</xm:sqref>
        </x14:dataValidation>
        <x14:dataValidation type="list" allowBlank="1" showInputMessage="1" showErrorMessage="1" xr:uid="{415A8168-0ECC-B440-B8C5-D96407A9E65C}">
          <x14:formula1>
            <xm:f>'Drop-Down-Menü'!$B$22:$B$24</xm:f>
          </x14:formula1>
          <xm:sqref>I2:I101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18"/>
  <sheetViews>
    <sheetView zoomScale="85" zoomScaleNormal="85" workbookViewId="0">
      <pane xSplit="4" ySplit="1" topLeftCell="G2" activePane="bottomRight" state="frozen"/>
      <selection pane="topRight" activeCell="E1" sqref="E1"/>
      <selection pane="bottomLeft" activeCell="A2" sqref="A2"/>
      <selection pane="bottomRight"/>
    </sheetView>
  </sheetViews>
  <sheetFormatPr baseColWidth="10" defaultColWidth="11.3984375" defaultRowHeight="12.75"/>
  <cols>
    <col min="1" max="1" width="9" style="65" bestFit="1" customWidth="1"/>
    <col min="2" max="2" width="9.3984375" style="65" customWidth="1"/>
    <col min="3" max="3" width="12.86328125" style="52" customWidth="1"/>
    <col min="4" max="4" width="23.59765625" style="52" customWidth="1"/>
    <col min="5" max="5" width="12" style="52" customWidth="1"/>
    <col min="6" max="6" width="35.73046875" style="66" customWidth="1"/>
    <col min="7" max="8" width="58.3984375" style="52" customWidth="1"/>
    <col min="9" max="9" width="21.265625" style="52" customWidth="1"/>
    <col min="10" max="10" width="24.1328125" style="52" customWidth="1"/>
    <col min="11" max="11" width="19.86328125" style="52" customWidth="1"/>
    <col min="12" max="13" width="35.73046875" style="52" customWidth="1"/>
    <col min="14" max="14" width="21.1328125" style="52" customWidth="1"/>
    <col min="15" max="15" width="24.265625" style="52" customWidth="1"/>
    <col min="16" max="16" width="11.265625" style="52" bestFit="1" customWidth="1"/>
    <col min="17" max="18" width="15.73046875" style="67" customWidth="1"/>
    <col min="19" max="16384" width="11.3984375" style="52"/>
  </cols>
  <sheetData>
    <row r="1" spans="1:18" s="27" customFormat="1" ht="39.75">
      <c r="A1" s="22" t="s">
        <v>3</v>
      </c>
      <c r="B1" s="22" t="s">
        <v>56</v>
      </c>
      <c r="C1" s="22" t="s">
        <v>4</v>
      </c>
      <c r="D1" s="22" t="s">
        <v>102</v>
      </c>
      <c r="E1" s="26" t="s">
        <v>103</v>
      </c>
      <c r="F1" s="26" t="s">
        <v>150</v>
      </c>
      <c r="G1" s="22" t="s">
        <v>129</v>
      </c>
      <c r="H1" s="22" t="s">
        <v>130</v>
      </c>
      <c r="I1" s="22" t="s">
        <v>72</v>
      </c>
      <c r="J1" s="22" t="s">
        <v>5</v>
      </c>
      <c r="K1" s="22" t="s">
        <v>131</v>
      </c>
      <c r="L1" s="22" t="s">
        <v>132</v>
      </c>
      <c r="M1" s="22" t="s">
        <v>98</v>
      </c>
      <c r="N1" s="22" t="s">
        <v>6</v>
      </c>
      <c r="O1" s="22" t="s">
        <v>146</v>
      </c>
      <c r="P1" s="22" t="s">
        <v>7</v>
      </c>
      <c r="Q1" s="30" t="s">
        <v>99</v>
      </c>
      <c r="R1" s="30" t="s">
        <v>100</v>
      </c>
    </row>
    <row r="2" spans="1:18">
      <c r="A2" s="53">
        <f>Modulliste!A2</f>
        <v>5010010</v>
      </c>
      <c r="B2" s="53" t="str">
        <f>IF(Modulliste!B2="","",Modulliste!B2)</f>
        <v>1</v>
      </c>
      <c r="C2" s="53" t="str">
        <f>Modulliste!C2</f>
        <v>MA1</v>
      </c>
      <c r="D2" s="54" t="s">
        <v>26</v>
      </c>
      <c r="E2" s="55">
        <v>90</v>
      </c>
      <c r="F2" s="55"/>
      <c r="G2" s="54" t="s">
        <v>648</v>
      </c>
      <c r="H2" s="54" t="s">
        <v>649</v>
      </c>
      <c r="I2" s="54"/>
      <c r="J2" s="54" t="s">
        <v>653</v>
      </c>
      <c r="K2" s="54" t="s">
        <v>117</v>
      </c>
      <c r="L2" s="54"/>
      <c r="M2" s="54"/>
      <c r="N2" s="54" t="s">
        <v>125</v>
      </c>
      <c r="O2" s="54"/>
      <c r="P2" s="54" t="s">
        <v>125</v>
      </c>
      <c r="Q2" s="56"/>
      <c r="R2" s="56"/>
    </row>
    <row r="3" spans="1:18">
      <c r="A3" s="53">
        <f>Modulliste!A3</f>
        <v>5010060</v>
      </c>
      <c r="B3" s="53" t="str">
        <f>IF(Modulliste!B3="","",Modulliste!B3)</f>
        <v>2.1</v>
      </c>
      <c r="C3" s="53" t="str">
        <f>Modulliste!C3</f>
        <v>IN1</v>
      </c>
      <c r="D3" s="54" t="s">
        <v>26</v>
      </c>
      <c r="E3" s="55">
        <v>90</v>
      </c>
      <c r="F3" s="55"/>
      <c r="G3" s="54" t="s">
        <v>641</v>
      </c>
      <c r="H3" s="54" t="s">
        <v>641</v>
      </c>
      <c r="I3" s="54"/>
      <c r="J3" s="54" t="s">
        <v>547</v>
      </c>
      <c r="K3" s="54" t="s">
        <v>117</v>
      </c>
      <c r="L3" s="54"/>
      <c r="M3" s="54"/>
      <c r="N3" s="54" t="s">
        <v>125</v>
      </c>
      <c r="O3" s="54"/>
      <c r="P3" s="54" t="s">
        <v>125</v>
      </c>
      <c r="Q3" s="56"/>
      <c r="R3" s="56"/>
    </row>
    <row r="4" spans="1:18">
      <c r="A4" s="53">
        <f>Modulliste!A4</f>
        <v>5010110</v>
      </c>
      <c r="B4" s="53" t="str">
        <f>IF(Modulliste!B4="","",Modulliste!B4)</f>
        <v>2.2</v>
      </c>
      <c r="C4" s="53" t="str">
        <f>Modulliste!C4</f>
        <v>PIN1</v>
      </c>
      <c r="D4" s="54" t="s">
        <v>447</v>
      </c>
      <c r="E4" s="55"/>
      <c r="F4" s="55"/>
      <c r="G4" s="54" t="s">
        <v>642</v>
      </c>
      <c r="H4" s="54" t="s">
        <v>642</v>
      </c>
      <c r="I4" s="54"/>
      <c r="J4" s="54"/>
      <c r="K4" s="54" t="s">
        <v>117</v>
      </c>
      <c r="L4" s="54"/>
      <c r="M4" s="54"/>
      <c r="N4" s="54" t="s">
        <v>126</v>
      </c>
      <c r="O4" s="54"/>
      <c r="P4" s="54" t="s">
        <v>125</v>
      </c>
      <c r="Q4" s="56"/>
      <c r="R4" s="56"/>
    </row>
    <row r="5" spans="1:18" ht="63.75">
      <c r="A5" s="53">
        <f>Modulliste!A5</f>
        <v>5010040</v>
      </c>
      <c r="B5" s="53" t="str">
        <f>IF(Modulliste!B5="","",Modulliste!B5)</f>
        <v>3</v>
      </c>
      <c r="C5" s="53" t="str">
        <f>Modulliste!C5</f>
        <v>PH</v>
      </c>
      <c r="D5" s="54" t="s">
        <v>26</v>
      </c>
      <c r="E5" s="55">
        <v>90</v>
      </c>
      <c r="F5" s="55"/>
      <c r="G5" s="54" t="s">
        <v>609</v>
      </c>
      <c r="H5" s="54" t="s">
        <v>609</v>
      </c>
      <c r="I5" s="54"/>
      <c r="J5" s="54" t="s">
        <v>610</v>
      </c>
      <c r="K5" s="54"/>
      <c r="L5" s="54" t="s">
        <v>611</v>
      </c>
      <c r="M5" s="54"/>
      <c r="N5" s="54" t="s">
        <v>125</v>
      </c>
      <c r="O5" s="54"/>
      <c r="P5" s="54" t="s">
        <v>125</v>
      </c>
      <c r="Q5" s="56"/>
      <c r="R5" s="56"/>
    </row>
    <row r="6" spans="1:18">
      <c r="A6" s="53">
        <f>Modulliste!A6</f>
        <v>5010030</v>
      </c>
      <c r="B6" s="53" t="str">
        <f>IF(Modulliste!B6="","",Modulliste!B6)</f>
        <v>4</v>
      </c>
      <c r="C6" s="53" t="str">
        <f>Modulliste!C6</f>
        <v>TM</v>
      </c>
      <c r="D6" s="54" t="s">
        <v>26</v>
      </c>
      <c r="E6" s="55">
        <v>90</v>
      </c>
      <c r="F6" s="55"/>
      <c r="G6" s="54" t="s">
        <v>618</v>
      </c>
      <c r="H6" s="54" t="s">
        <v>638</v>
      </c>
      <c r="I6" s="54"/>
      <c r="J6" s="54" t="s">
        <v>548</v>
      </c>
      <c r="K6" s="54" t="s">
        <v>117</v>
      </c>
      <c r="L6" s="54"/>
      <c r="M6" s="54"/>
      <c r="N6" s="54" t="s">
        <v>125</v>
      </c>
      <c r="O6" s="54"/>
      <c r="P6" s="54" t="s">
        <v>125</v>
      </c>
      <c r="Q6" s="56"/>
      <c r="R6" s="56"/>
    </row>
    <row r="7" spans="1:18">
      <c r="A7" s="53">
        <f>Modulliste!A7</f>
        <v>5010020</v>
      </c>
      <c r="B7" s="53" t="s">
        <v>179</v>
      </c>
      <c r="C7" s="53" t="s">
        <v>180</v>
      </c>
      <c r="D7" s="54" t="s">
        <v>26</v>
      </c>
      <c r="E7" s="55">
        <v>120</v>
      </c>
      <c r="F7" s="55"/>
      <c r="G7" s="54" t="s">
        <v>517</v>
      </c>
      <c r="H7" s="54" t="s">
        <v>647</v>
      </c>
      <c r="I7" s="54"/>
      <c r="J7" s="54" t="s">
        <v>549</v>
      </c>
      <c r="K7" s="54"/>
      <c r="L7" s="54" t="s">
        <v>617</v>
      </c>
      <c r="M7" s="54"/>
      <c r="N7" s="54" t="s">
        <v>125</v>
      </c>
      <c r="O7" s="54"/>
      <c r="P7" s="54" t="s">
        <v>125</v>
      </c>
      <c r="Q7" s="56"/>
      <c r="R7" s="56"/>
    </row>
    <row r="8" spans="1:18">
      <c r="A8" s="53">
        <f>Modulliste!A8</f>
        <v>5010080</v>
      </c>
      <c r="B8" s="53" t="str">
        <f>IF(Modulliste!B8="","",Modulliste!B8)</f>
        <v>6</v>
      </c>
      <c r="C8" s="53" t="str">
        <f>Modulliste!C8</f>
        <v>MA2</v>
      </c>
      <c r="D8" s="54" t="s">
        <v>26</v>
      </c>
      <c r="E8" s="55">
        <v>90</v>
      </c>
      <c r="F8" s="55"/>
      <c r="G8" s="54" t="s">
        <v>649</v>
      </c>
      <c r="H8" s="54" t="s">
        <v>648</v>
      </c>
      <c r="I8" s="54"/>
      <c r="J8" s="54" t="s">
        <v>653</v>
      </c>
      <c r="K8" s="54" t="s">
        <v>117</v>
      </c>
      <c r="L8" s="54"/>
      <c r="M8" s="54"/>
      <c r="N8" s="54" t="s">
        <v>125</v>
      </c>
      <c r="O8" s="54"/>
      <c r="P8" s="54" t="s">
        <v>125</v>
      </c>
      <c r="Q8" s="56"/>
      <c r="R8" s="56"/>
    </row>
    <row r="9" spans="1:18">
      <c r="A9" s="53">
        <f>Modulliste!A9</f>
        <v>5010090</v>
      </c>
      <c r="B9" s="53" t="str">
        <f>IF(Modulliste!B9="","",Modulliste!B9)</f>
        <v>7</v>
      </c>
      <c r="C9" s="53" t="str">
        <f>Modulliste!C9</f>
        <v>DT</v>
      </c>
      <c r="D9" s="54" t="s">
        <v>26</v>
      </c>
      <c r="E9" s="55">
        <v>90</v>
      </c>
      <c r="F9" s="55"/>
      <c r="G9" s="54" t="s">
        <v>476</v>
      </c>
      <c r="H9" s="54" t="s">
        <v>477</v>
      </c>
      <c r="I9" s="54"/>
      <c r="J9" s="54" t="s">
        <v>547</v>
      </c>
      <c r="K9" s="54" t="s">
        <v>117</v>
      </c>
      <c r="L9" s="54"/>
      <c r="M9" s="54"/>
      <c r="N9" s="54" t="s">
        <v>125</v>
      </c>
      <c r="O9" s="54"/>
      <c r="P9" s="54" t="s">
        <v>125</v>
      </c>
      <c r="Q9" s="56"/>
      <c r="R9" s="56"/>
    </row>
    <row r="10" spans="1:18">
      <c r="A10" s="53">
        <f>Modulliste!A10</f>
        <v>5010120</v>
      </c>
      <c r="B10" s="53" t="str">
        <f>IF(Modulliste!B10="","",Modulliste!B10)</f>
        <v>8.1</v>
      </c>
      <c r="C10" s="53" t="str">
        <f>Modulliste!C10</f>
        <v>IN2</v>
      </c>
      <c r="D10" s="54" t="s">
        <v>26</v>
      </c>
      <c r="E10" s="55">
        <v>90</v>
      </c>
      <c r="F10" s="55"/>
      <c r="G10" s="54" t="s">
        <v>643</v>
      </c>
      <c r="H10" s="54" t="s">
        <v>643</v>
      </c>
      <c r="I10" s="54"/>
      <c r="J10" s="54" t="s">
        <v>547</v>
      </c>
      <c r="K10" s="54" t="s">
        <v>117</v>
      </c>
      <c r="L10" s="54"/>
      <c r="M10" s="54"/>
      <c r="N10" s="54" t="s">
        <v>125</v>
      </c>
      <c r="O10" s="54"/>
      <c r="P10" s="54" t="s">
        <v>125</v>
      </c>
      <c r="Q10" s="56"/>
      <c r="R10" s="56"/>
    </row>
    <row r="11" spans="1:18">
      <c r="A11" s="53">
        <f>Modulliste!A11</f>
        <v>5010130</v>
      </c>
      <c r="B11" s="53" t="str">
        <f>IF(Modulliste!B11="","",Modulliste!B11)</f>
        <v>8.2</v>
      </c>
      <c r="C11" s="53" t="str">
        <f>Modulliste!C11</f>
        <v>PIN2</v>
      </c>
      <c r="D11" s="54" t="s">
        <v>448</v>
      </c>
      <c r="E11" s="55"/>
      <c r="F11" s="55"/>
      <c r="G11" s="54" t="s">
        <v>644</v>
      </c>
      <c r="H11" s="54" t="s">
        <v>644</v>
      </c>
      <c r="I11" s="54"/>
      <c r="J11" s="54"/>
      <c r="K11" s="54" t="s">
        <v>117</v>
      </c>
      <c r="L11" s="54"/>
      <c r="M11" s="54"/>
      <c r="N11" s="54" t="s">
        <v>126</v>
      </c>
      <c r="O11" s="54"/>
      <c r="P11" s="54" t="s">
        <v>125</v>
      </c>
      <c r="Q11" s="56"/>
      <c r="R11" s="56"/>
    </row>
    <row r="12" spans="1:18">
      <c r="A12" s="53">
        <f>Modulliste!A12</f>
        <v>5010050</v>
      </c>
      <c r="B12" s="53" t="str">
        <f>IF(Modulliste!B12="","",Modulliste!B12)</f>
        <v>9.1</v>
      </c>
      <c r="C12" s="53" t="str">
        <f>Modulliste!C12</f>
        <v>WT</v>
      </c>
      <c r="D12" s="54" t="s">
        <v>26</v>
      </c>
      <c r="E12" s="55">
        <v>90</v>
      </c>
      <c r="F12" s="55"/>
      <c r="G12" s="54" t="s">
        <v>479</v>
      </c>
      <c r="H12" s="54" t="s">
        <v>478</v>
      </c>
      <c r="I12" s="54"/>
      <c r="J12" s="54" t="s">
        <v>550</v>
      </c>
      <c r="K12" s="54" t="s">
        <v>117</v>
      </c>
      <c r="L12" s="54"/>
      <c r="M12" s="54"/>
      <c r="N12" s="54" t="s">
        <v>125</v>
      </c>
      <c r="O12" s="54"/>
      <c r="P12" s="54" t="s">
        <v>125</v>
      </c>
      <c r="Q12" s="56"/>
      <c r="R12" s="56"/>
    </row>
    <row r="13" spans="1:18">
      <c r="A13" s="53">
        <f>Modulliste!A13</f>
        <v>5010100</v>
      </c>
      <c r="B13" s="53" t="str">
        <f>IF(Modulliste!B13="","",Modulliste!B13)</f>
        <v>9.2</v>
      </c>
      <c r="C13" s="53" t="str">
        <f>Modulliste!C13</f>
        <v>PPH</v>
      </c>
      <c r="D13" s="54"/>
      <c r="E13" s="55"/>
      <c r="F13" s="55"/>
      <c r="G13" s="54" t="s">
        <v>480</v>
      </c>
      <c r="H13" s="54" t="s">
        <v>480</v>
      </c>
      <c r="I13" s="54"/>
      <c r="J13" s="54"/>
      <c r="K13" s="54" t="s">
        <v>117</v>
      </c>
      <c r="L13" s="54"/>
      <c r="M13" s="54"/>
      <c r="N13" s="54" t="s">
        <v>126</v>
      </c>
      <c r="O13" s="54"/>
      <c r="P13" s="54" t="s">
        <v>125</v>
      </c>
      <c r="Q13" s="56"/>
      <c r="R13" s="56"/>
    </row>
    <row r="14" spans="1:18">
      <c r="A14" s="53">
        <f>Modulliste!A14</f>
        <v>5010070</v>
      </c>
      <c r="B14" s="53" t="str">
        <f>IF(Modulliste!B14="","",Modulliste!B14)</f>
        <v>10</v>
      </c>
      <c r="C14" s="53" t="str">
        <f>Modulliste!C14</f>
        <v>GE2</v>
      </c>
      <c r="D14" s="54" t="s">
        <v>26</v>
      </c>
      <c r="E14" s="55">
        <v>120</v>
      </c>
      <c r="F14" s="55"/>
      <c r="G14" s="54" t="s">
        <v>629</v>
      </c>
      <c r="H14" s="54" t="s">
        <v>646</v>
      </c>
      <c r="I14" s="54"/>
      <c r="J14" s="54" t="s">
        <v>549</v>
      </c>
      <c r="K14" s="54" t="s">
        <v>117</v>
      </c>
      <c r="L14" s="54"/>
      <c r="M14" s="54"/>
      <c r="N14" s="54" t="s">
        <v>125</v>
      </c>
      <c r="O14" s="54"/>
      <c r="P14" s="54" t="s">
        <v>125</v>
      </c>
      <c r="Q14" s="56"/>
      <c r="R14" s="56"/>
    </row>
    <row r="15" spans="1:18">
      <c r="A15" s="53">
        <f>Modulliste!A15</f>
        <v>5020010</v>
      </c>
      <c r="B15" s="53" t="str">
        <f>IF(Modulliste!B15="","",Modulliste!B15)</f>
        <v>11</v>
      </c>
      <c r="C15" s="53" t="str">
        <f>Modulliste!C15</f>
        <v>MA3</v>
      </c>
      <c r="D15" s="54" t="s">
        <v>26</v>
      </c>
      <c r="E15" s="55">
        <v>90</v>
      </c>
      <c r="F15" s="55"/>
      <c r="G15" s="54" t="s">
        <v>481</v>
      </c>
      <c r="H15" s="54" t="s">
        <v>482</v>
      </c>
      <c r="I15" s="54"/>
      <c r="J15" s="54" t="s">
        <v>546</v>
      </c>
      <c r="K15" s="54" t="s">
        <v>117</v>
      </c>
      <c r="L15" s="54"/>
      <c r="M15" s="54"/>
      <c r="N15" s="54" t="s">
        <v>125</v>
      </c>
      <c r="O15" s="54"/>
      <c r="P15" s="54" t="s">
        <v>125</v>
      </c>
      <c r="Q15" s="56"/>
      <c r="R15" s="56"/>
    </row>
    <row r="16" spans="1:18">
      <c r="A16" s="53">
        <f>Modulliste!A16</f>
        <v>5020080</v>
      </c>
      <c r="B16" s="53" t="str">
        <f>IF(Modulliste!B16="","",Modulliste!B16)</f>
        <v>12.1</v>
      </c>
      <c r="C16" s="53" t="str">
        <f>Modulliste!C16</f>
        <v>MC</v>
      </c>
      <c r="D16" s="54" t="s">
        <v>26</v>
      </c>
      <c r="E16" s="55">
        <v>120</v>
      </c>
      <c r="F16" s="55"/>
      <c r="G16" s="54" t="s">
        <v>483</v>
      </c>
      <c r="H16" s="54" t="s">
        <v>483</v>
      </c>
      <c r="I16" s="54"/>
      <c r="J16" s="54" t="s">
        <v>551</v>
      </c>
      <c r="K16" s="54" t="s">
        <v>153</v>
      </c>
      <c r="L16" s="54"/>
      <c r="M16" s="54"/>
      <c r="N16" s="54" t="s">
        <v>125</v>
      </c>
      <c r="O16" s="54" t="s">
        <v>126</v>
      </c>
      <c r="P16" s="54" t="s">
        <v>125</v>
      </c>
      <c r="Q16" s="56"/>
      <c r="R16" s="56"/>
    </row>
    <row r="17" spans="1:18">
      <c r="A17" s="53">
        <f>Modulliste!A17</f>
        <v>5020090</v>
      </c>
      <c r="B17" s="53" t="str">
        <f>IF(Modulliste!B17="","",Modulliste!B17)</f>
        <v>12.2</v>
      </c>
      <c r="C17" s="53" t="str">
        <f>Modulliste!C17</f>
        <v>PPL</v>
      </c>
      <c r="D17" s="54" t="s">
        <v>449</v>
      </c>
      <c r="E17" s="55">
        <v>60</v>
      </c>
      <c r="F17" s="55"/>
      <c r="G17" s="54" t="s">
        <v>484</v>
      </c>
      <c r="H17" s="54" t="s">
        <v>484</v>
      </c>
      <c r="I17" s="54"/>
      <c r="J17" s="54" t="s">
        <v>547</v>
      </c>
      <c r="K17" s="54" t="s">
        <v>117</v>
      </c>
      <c r="L17" s="54"/>
      <c r="M17" s="54"/>
      <c r="N17" s="54" t="s">
        <v>126</v>
      </c>
      <c r="O17" s="54"/>
      <c r="P17" s="54" t="s">
        <v>125</v>
      </c>
      <c r="Q17" s="56"/>
      <c r="R17" s="56"/>
    </row>
    <row r="18" spans="1:18">
      <c r="A18" s="53">
        <f>Modulliste!A18</f>
        <v>5020070</v>
      </c>
      <c r="B18" s="53" t="str">
        <f>IF(Modulliste!B18="","",Modulliste!B18)</f>
        <v>13</v>
      </c>
      <c r="C18" s="53" t="str">
        <f>Modulliste!C18</f>
        <v>BE</v>
      </c>
      <c r="D18" s="54" t="s">
        <v>26</v>
      </c>
      <c r="E18" s="55">
        <v>90</v>
      </c>
      <c r="F18" s="55"/>
      <c r="G18" s="54" t="s">
        <v>485</v>
      </c>
      <c r="H18" s="54" t="s">
        <v>486</v>
      </c>
      <c r="I18" s="54"/>
      <c r="J18" s="54" t="s">
        <v>547</v>
      </c>
      <c r="K18" s="54" t="s">
        <v>117</v>
      </c>
      <c r="L18" s="54"/>
      <c r="M18" s="54"/>
      <c r="N18" s="54" t="s">
        <v>125</v>
      </c>
      <c r="O18" s="54"/>
      <c r="P18" s="54" t="s">
        <v>125</v>
      </c>
      <c r="Q18" s="56"/>
      <c r="R18" s="56"/>
    </row>
    <row r="19" spans="1:18">
      <c r="A19" s="53">
        <f>Modulliste!A19</f>
        <v>5020050</v>
      </c>
      <c r="B19" s="53" t="str">
        <f>IF(Modulliste!B19="","",Modulliste!B19)</f>
        <v>14.1</v>
      </c>
      <c r="C19" s="53" t="str">
        <f>Modulliste!C19</f>
        <v>MT1</v>
      </c>
      <c r="D19" s="54" t="s">
        <v>26</v>
      </c>
      <c r="E19" s="55">
        <v>90</v>
      </c>
      <c r="F19" s="55"/>
      <c r="G19" s="54" t="s">
        <v>620</v>
      </c>
      <c r="H19" s="54" t="s">
        <v>487</v>
      </c>
      <c r="I19" s="54"/>
      <c r="J19" s="54" t="s">
        <v>552</v>
      </c>
      <c r="K19" s="54" t="s">
        <v>117</v>
      </c>
      <c r="L19" s="54"/>
      <c r="M19" s="54"/>
      <c r="N19" s="54" t="s">
        <v>125</v>
      </c>
      <c r="O19" s="54"/>
      <c r="P19" s="54" t="s">
        <v>125</v>
      </c>
      <c r="Q19" s="56"/>
      <c r="R19" s="56"/>
    </row>
    <row r="20" spans="1:18">
      <c r="A20" s="53">
        <f>Modulliste!A20</f>
        <v>5020060</v>
      </c>
      <c r="B20" s="53" t="str">
        <f>IF(Modulliste!B20="","",Modulliste!B20)</f>
        <v>14.2</v>
      </c>
      <c r="C20" s="53" t="str">
        <f>Modulliste!C20</f>
        <v>PMT1</v>
      </c>
      <c r="D20" s="54" t="s">
        <v>450</v>
      </c>
      <c r="E20" s="55"/>
      <c r="F20" s="55"/>
      <c r="G20" s="54" t="s">
        <v>645</v>
      </c>
      <c r="H20" s="54" t="s">
        <v>645</v>
      </c>
      <c r="I20" s="54"/>
      <c r="J20" s="54"/>
      <c r="K20" s="54" t="s">
        <v>153</v>
      </c>
      <c r="L20" s="54"/>
      <c r="M20" s="54"/>
      <c r="N20" s="54" t="s">
        <v>126</v>
      </c>
      <c r="O20" s="54"/>
      <c r="P20" s="54" t="s">
        <v>125</v>
      </c>
      <c r="Q20" s="56"/>
      <c r="R20" s="56"/>
    </row>
    <row r="21" spans="1:18">
      <c r="A21" s="53">
        <f>Modulliste!A21</f>
        <v>5020190</v>
      </c>
      <c r="B21" s="53" t="str">
        <f>IF(Modulliste!B21="","",Modulliste!B21)</f>
        <v>15</v>
      </c>
      <c r="C21" s="53" t="str">
        <f>Modulliste!C21</f>
        <v>SUS</v>
      </c>
      <c r="D21" s="54" t="s">
        <v>26</v>
      </c>
      <c r="E21" s="55">
        <v>120</v>
      </c>
      <c r="F21" s="55"/>
      <c r="G21" s="54" t="s">
        <v>494</v>
      </c>
      <c r="H21" s="54" t="s">
        <v>613</v>
      </c>
      <c r="I21" s="54"/>
      <c r="J21" s="54" t="s">
        <v>552</v>
      </c>
      <c r="K21" s="54" t="s">
        <v>117</v>
      </c>
      <c r="L21" s="54"/>
      <c r="M21" s="54"/>
      <c r="N21" s="54" t="s">
        <v>125</v>
      </c>
      <c r="O21" s="54"/>
      <c r="P21" s="54" t="s">
        <v>125</v>
      </c>
      <c r="Q21" s="56"/>
      <c r="R21" s="56"/>
    </row>
    <row r="22" spans="1:18">
      <c r="A22" s="53">
        <f>Modulliste!A22</f>
        <v>5020140</v>
      </c>
      <c r="B22" s="53" t="str">
        <f>IF(Modulliste!B22="","",Modulliste!B22)</f>
        <v>16</v>
      </c>
      <c r="C22" s="53" t="str">
        <f>Modulliste!C22</f>
        <v>SC</v>
      </c>
      <c r="D22" s="54" t="s">
        <v>26</v>
      </c>
      <c r="E22" s="55">
        <v>90</v>
      </c>
      <c r="F22" s="55"/>
      <c r="G22" s="54" t="s">
        <v>508</v>
      </c>
      <c r="H22" s="54" t="s">
        <v>494</v>
      </c>
      <c r="I22" s="54"/>
      <c r="J22" s="54" t="s">
        <v>550</v>
      </c>
      <c r="K22" s="54" t="s">
        <v>117</v>
      </c>
      <c r="L22" s="54"/>
      <c r="M22" s="54"/>
      <c r="N22" s="54" t="s">
        <v>125</v>
      </c>
      <c r="O22" s="54"/>
      <c r="P22" s="54" t="s">
        <v>125</v>
      </c>
      <c r="Q22" s="56"/>
      <c r="R22" s="56"/>
    </row>
    <row r="23" spans="1:18">
      <c r="A23" s="53">
        <f>Modulliste!A23</f>
        <v>5021010</v>
      </c>
      <c r="B23" s="53" t="str">
        <f>IF(Modulliste!B23="","",Modulliste!B23)</f>
        <v>17</v>
      </c>
      <c r="C23" s="53" t="str">
        <f>Modulliste!C23</f>
        <v>RT</v>
      </c>
      <c r="D23" s="54" t="s">
        <v>26</v>
      </c>
      <c r="E23" s="54">
        <v>90</v>
      </c>
      <c r="F23" s="54"/>
      <c r="G23" s="54" t="s">
        <v>488</v>
      </c>
      <c r="H23" s="54" t="s">
        <v>489</v>
      </c>
      <c r="I23" s="54"/>
      <c r="J23" s="54" t="s">
        <v>552</v>
      </c>
      <c r="K23" s="54" t="s">
        <v>117</v>
      </c>
      <c r="L23" s="54"/>
      <c r="M23" s="54"/>
      <c r="N23" s="54" t="s">
        <v>125</v>
      </c>
      <c r="O23" s="54"/>
      <c r="P23" s="54" t="s">
        <v>125</v>
      </c>
      <c r="Q23" s="56"/>
      <c r="R23" s="56"/>
    </row>
    <row r="24" spans="1:18">
      <c r="A24" s="53">
        <f>Modulliste!A24</f>
        <v>5020160</v>
      </c>
      <c r="B24" s="53" t="str">
        <f>IF(Modulliste!B24="","",Modulliste!B24)</f>
        <v>18.1</v>
      </c>
      <c r="C24" s="53" t="str">
        <f>Modulliste!C24</f>
        <v>PMC</v>
      </c>
      <c r="D24" s="54" t="s">
        <v>451</v>
      </c>
      <c r="E24" s="54"/>
      <c r="F24" s="54"/>
      <c r="G24" s="54" t="s">
        <v>490</v>
      </c>
      <c r="H24" s="54" t="s">
        <v>490</v>
      </c>
      <c r="I24" s="54"/>
      <c r="J24" s="54"/>
      <c r="K24" s="54" t="s">
        <v>117</v>
      </c>
      <c r="L24" s="54"/>
      <c r="M24" s="54"/>
      <c r="N24" s="54" t="s">
        <v>126</v>
      </c>
      <c r="O24" s="54"/>
      <c r="P24" s="54" t="s">
        <v>125</v>
      </c>
      <c r="Q24" s="56"/>
      <c r="R24" s="56"/>
    </row>
    <row r="25" spans="1:18">
      <c r="A25" s="53">
        <f>Modulliste!A25</f>
        <v>5020180</v>
      </c>
      <c r="B25" s="53" t="str">
        <f>IF(Modulliste!B25="","",Modulliste!B25)</f>
        <v>18.2</v>
      </c>
      <c r="C25" s="53" t="str">
        <f>Modulliste!C25</f>
        <v>PAE</v>
      </c>
      <c r="D25" s="54" t="s">
        <v>452</v>
      </c>
      <c r="E25" s="54"/>
      <c r="F25" s="54"/>
      <c r="G25" s="54" t="s">
        <v>636</v>
      </c>
      <c r="H25" s="54" t="s">
        <v>636</v>
      </c>
      <c r="I25" s="54"/>
      <c r="J25" s="54"/>
      <c r="K25" s="54" t="s">
        <v>117</v>
      </c>
      <c r="L25" s="54"/>
      <c r="M25" s="54"/>
      <c r="N25" s="54" t="s">
        <v>126</v>
      </c>
      <c r="O25" s="54"/>
      <c r="P25" s="54" t="s">
        <v>125</v>
      </c>
      <c r="Q25" s="56"/>
      <c r="R25" s="56"/>
    </row>
    <row r="26" spans="1:18" ht="28.5">
      <c r="A26" s="53">
        <f>Modulliste!A26</f>
        <v>5020120</v>
      </c>
      <c r="B26" s="53" t="str">
        <f>IF(Modulliste!B26="","",Modulliste!B26)</f>
        <v>19.1</v>
      </c>
      <c r="C26" s="53" t="str">
        <f>Modulliste!C26</f>
        <v>MT2</v>
      </c>
      <c r="D26" s="54" t="s">
        <v>26</v>
      </c>
      <c r="E26" s="54">
        <v>90</v>
      </c>
      <c r="F26" s="54"/>
      <c r="G26" s="54" t="s">
        <v>491</v>
      </c>
      <c r="H26" s="54" t="s">
        <v>492</v>
      </c>
      <c r="I26" s="54"/>
      <c r="J26" s="54" t="s">
        <v>552</v>
      </c>
      <c r="K26" s="54" t="s">
        <v>117</v>
      </c>
      <c r="L26" s="68" t="s">
        <v>652</v>
      </c>
      <c r="M26" s="54"/>
      <c r="N26" s="54" t="s">
        <v>125</v>
      </c>
      <c r="O26" s="54"/>
      <c r="P26" s="54" t="s">
        <v>125</v>
      </c>
      <c r="Q26" s="56"/>
      <c r="R26" s="56"/>
    </row>
    <row r="27" spans="1:18">
      <c r="A27" s="53">
        <f>Modulliste!A27</f>
        <v>5020130</v>
      </c>
      <c r="B27" s="53" t="str">
        <f>IF(Modulliste!B27="","",Modulliste!B27)</f>
        <v>19.2</v>
      </c>
      <c r="C27" s="53" t="str">
        <f>Modulliste!C27</f>
        <v>PMT2</v>
      </c>
      <c r="D27" s="54" t="s">
        <v>453</v>
      </c>
      <c r="E27" s="54"/>
      <c r="F27" s="54"/>
      <c r="G27" s="54" t="s">
        <v>493</v>
      </c>
      <c r="H27" s="54" t="s">
        <v>493</v>
      </c>
      <c r="I27" s="54"/>
      <c r="J27" s="54"/>
      <c r="K27" s="54" t="s">
        <v>117</v>
      </c>
      <c r="L27" s="54"/>
      <c r="M27" s="54"/>
      <c r="N27" s="54" t="s">
        <v>126</v>
      </c>
      <c r="O27" s="54"/>
      <c r="P27" s="54" t="s">
        <v>125</v>
      </c>
      <c r="Q27" s="56"/>
      <c r="R27" s="56"/>
    </row>
    <row r="28" spans="1:18">
      <c r="A28" s="53">
        <f>Modulliste!A28</f>
        <v>5020200</v>
      </c>
      <c r="B28" s="53" t="str">
        <f>IF(Modulliste!B28="","",Modulliste!B28)</f>
        <v>20</v>
      </c>
      <c r="C28" s="53" t="str">
        <f>Modulliste!C28</f>
        <v>FWL</v>
      </c>
      <c r="D28" s="54" t="s">
        <v>26</v>
      </c>
      <c r="E28" s="54">
        <v>90</v>
      </c>
      <c r="F28" s="54"/>
      <c r="G28" s="54" t="s">
        <v>628</v>
      </c>
      <c r="H28" s="54" t="s">
        <v>628</v>
      </c>
      <c r="I28" s="54"/>
      <c r="J28" s="54" t="s">
        <v>552</v>
      </c>
      <c r="K28" s="54" t="s">
        <v>117</v>
      </c>
      <c r="L28" s="54"/>
      <c r="M28" s="54"/>
      <c r="N28" s="54" t="s">
        <v>125</v>
      </c>
      <c r="O28" s="54"/>
      <c r="P28" s="54" t="s">
        <v>125</v>
      </c>
      <c r="Q28" s="56"/>
      <c r="R28" s="56"/>
    </row>
    <row r="29" spans="1:18">
      <c r="A29" s="53">
        <f>Modulliste!A29</f>
        <v>5020210</v>
      </c>
      <c r="B29" s="53" t="str">
        <f>IF(Modulliste!B29="","",Modulliste!B29)</f>
        <v>21.1</v>
      </c>
      <c r="C29" s="53" t="str">
        <f>Modulliste!C29</f>
        <v>EA</v>
      </c>
      <c r="D29" s="54" t="s">
        <v>26</v>
      </c>
      <c r="E29" s="54">
        <v>90</v>
      </c>
      <c r="F29" s="54"/>
      <c r="G29" s="54" t="s">
        <v>496</v>
      </c>
      <c r="H29" s="54" t="s">
        <v>497</v>
      </c>
      <c r="I29" s="54"/>
      <c r="J29" s="54" t="s">
        <v>553</v>
      </c>
      <c r="K29" s="54" t="s">
        <v>117</v>
      </c>
      <c r="L29" s="54"/>
      <c r="M29" s="54"/>
      <c r="N29" s="54" t="s">
        <v>125</v>
      </c>
      <c r="O29" s="54"/>
      <c r="P29" s="54" t="s">
        <v>125</v>
      </c>
      <c r="Q29" s="56"/>
      <c r="R29" s="56"/>
    </row>
    <row r="30" spans="1:18">
      <c r="A30" s="53">
        <f>Modulliste!A30</f>
        <v>5020220</v>
      </c>
      <c r="B30" s="53" t="str">
        <f>IF(Modulliste!B30="","",Modulliste!B30)</f>
        <v>21.2</v>
      </c>
      <c r="C30" s="53" t="str">
        <f>Modulliste!C30</f>
        <v>EW</v>
      </c>
      <c r="D30" s="54" t="s">
        <v>26</v>
      </c>
      <c r="E30" s="54">
        <v>60</v>
      </c>
      <c r="F30" s="54"/>
      <c r="G30" s="54" t="s">
        <v>619</v>
      </c>
      <c r="H30" s="54" t="s">
        <v>639</v>
      </c>
      <c r="I30" s="54"/>
      <c r="J30" s="54" t="s">
        <v>554</v>
      </c>
      <c r="K30" s="54" t="s">
        <v>117</v>
      </c>
      <c r="L30" s="54"/>
      <c r="M30" s="54"/>
      <c r="N30" s="54" t="s">
        <v>125</v>
      </c>
      <c r="O30" s="54"/>
      <c r="P30" s="54" t="s">
        <v>125</v>
      </c>
      <c r="Q30" s="56"/>
      <c r="R30" s="56"/>
    </row>
    <row r="31" spans="1:18">
      <c r="A31" s="53">
        <f>Modulliste!A31</f>
        <v>0</v>
      </c>
      <c r="B31" s="53" t="str">
        <f>IF(Modulliste!B31="","",Modulliste!B31)</f>
        <v>22.1</v>
      </c>
      <c r="C31" s="53" t="str">
        <f>Modulliste!C31</f>
        <v>PR</v>
      </c>
      <c r="D31" s="54" t="s">
        <v>454</v>
      </c>
      <c r="E31" s="54"/>
      <c r="F31" s="54"/>
      <c r="G31" s="54" t="s">
        <v>500</v>
      </c>
      <c r="H31" s="54" t="s">
        <v>479</v>
      </c>
      <c r="I31" s="54"/>
      <c r="J31" s="54"/>
      <c r="K31" s="54" t="s">
        <v>117</v>
      </c>
      <c r="L31" s="54"/>
      <c r="M31" s="54"/>
      <c r="N31" s="54" t="s">
        <v>126</v>
      </c>
      <c r="O31" s="54"/>
      <c r="P31" s="54" t="s">
        <v>125</v>
      </c>
      <c r="Q31" s="56"/>
      <c r="R31" s="56"/>
    </row>
    <row r="32" spans="1:18">
      <c r="A32" s="53">
        <f>Modulliste!A32</f>
        <v>5020110</v>
      </c>
      <c r="B32" s="53">
        <f>IF(Modulliste!B32="","",Modulliste!B32)</f>
        <v>22.2</v>
      </c>
      <c r="C32" s="53" t="str">
        <f>Modulliste!C32</f>
        <v>PS</v>
      </c>
      <c r="D32" s="54" t="s">
        <v>455</v>
      </c>
      <c r="E32" s="54"/>
      <c r="F32" s="54"/>
      <c r="G32" s="54" t="s">
        <v>501</v>
      </c>
      <c r="H32" s="54" t="s">
        <v>502</v>
      </c>
      <c r="I32" s="54"/>
      <c r="J32" s="54"/>
      <c r="K32" s="54" t="s">
        <v>117</v>
      </c>
      <c r="L32" s="54"/>
      <c r="M32" s="54"/>
      <c r="N32" s="54" t="s">
        <v>126</v>
      </c>
      <c r="O32" s="54"/>
      <c r="P32" s="54" t="s">
        <v>125</v>
      </c>
      <c r="Q32" s="56"/>
      <c r="R32" s="56"/>
    </row>
    <row r="33" spans="1:18">
      <c r="A33" s="53">
        <f>Modulliste!A33</f>
        <v>0</v>
      </c>
      <c r="B33" s="53" t="str">
        <f>IF(Modulliste!B33="","",Modulliste!B33)</f>
        <v>23.1</v>
      </c>
      <c r="C33" s="53" t="str">
        <f>Modulliste!C33</f>
        <v>AW1</v>
      </c>
      <c r="D33" s="54"/>
      <c r="E33" s="54"/>
      <c r="F33" s="54"/>
      <c r="G33" s="54"/>
      <c r="H33" s="54"/>
      <c r="I33" s="54"/>
      <c r="J33" s="54"/>
      <c r="K33" s="54" t="s">
        <v>117</v>
      </c>
      <c r="L33" s="54"/>
      <c r="M33" s="54"/>
      <c r="N33" s="54" t="s">
        <v>586</v>
      </c>
      <c r="O33" s="54"/>
      <c r="P33" s="54" t="s">
        <v>125</v>
      </c>
      <c r="Q33" s="56"/>
      <c r="R33" s="56"/>
    </row>
    <row r="34" spans="1:18">
      <c r="A34" s="53">
        <f>Modulliste!A34</f>
        <v>0</v>
      </c>
      <c r="B34" s="53" t="str">
        <f>IF(Modulliste!B34="","",Modulliste!B34)</f>
        <v>23.2</v>
      </c>
      <c r="C34" s="53" t="str">
        <f>Modulliste!C34</f>
        <v>AW2</v>
      </c>
      <c r="D34" s="54"/>
      <c r="E34" s="54"/>
      <c r="F34" s="54"/>
      <c r="G34" s="54"/>
      <c r="H34" s="54"/>
      <c r="I34" s="54"/>
      <c r="J34" s="54"/>
      <c r="K34" s="54" t="s">
        <v>117</v>
      </c>
      <c r="L34" s="54"/>
      <c r="M34" s="54"/>
      <c r="N34" s="54" t="s">
        <v>586</v>
      </c>
      <c r="O34" s="54"/>
      <c r="P34" s="54" t="s">
        <v>125</v>
      </c>
      <c r="Q34" s="56"/>
      <c r="R34" s="56"/>
    </row>
    <row r="35" spans="1:18">
      <c r="A35" s="53">
        <f>Modulliste!A35</f>
        <v>0</v>
      </c>
      <c r="B35" s="53" t="str">
        <f>IF(Modulliste!B35="","",Modulliste!B35)</f>
        <v>23.3</v>
      </c>
      <c r="C35" s="53" t="str">
        <f>Modulliste!C35</f>
        <v>AW3</v>
      </c>
      <c r="D35" s="54"/>
      <c r="E35" s="54"/>
      <c r="F35" s="54"/>
      <c r="G35" s="54"/>
      <c r="H35" s="54"/>
      <c r="I35" s="54"/>
      <c r="J35" s="54"/>
      <c r="K35" s="54" t="s">
        <v>117</v>
      </c>
      <c r="L35" s="54"/>
      <c r="M35" s="54"/>
      <c r="N35" s="54" t="s">
        <v>586</v>
      </c>
      <c r="O35" s="54"/>
      <c r="P35" s="54" t="s">
        <v>125</v>
      </c>
      <c r="Q35" s="56"/>
      <c r="R35" s="56"/>
    </row>
    <row r="36" spans="1:18">
      <c r="A36" s="53">
        <f>Modulliste!A36</f>
        <v>5023120</v>
      </c>
      <c r="B36" s="53" t="str">
        <f>IF(Modulliste!B36="","",Modulliste!B36)</f>
        <v/>
      </c>
      <c r="C36" s="53" t="str">
        <f>Modulliste!C36</f>
        <v>AT</v>
      </c>
      <c r="D36" s="54" t="s">
        <v>26</v>
      </c>
      <c r="E36" s="54">
        <v>90</v>
      </c>
      <c r="F36" s="54"/>
      <c r="G36" s="54" t="s">
        <v>618</v>
      </c>
      <c r="H36" s="54" t="s">
        <v>498</v>
      </c>
      <c r="I36" s="54"/>
      <c r="J36" s="54" t="s">
        <v>640</v>
      </c>
      <c r="K36" s="54" t="s">
        <v>117</v>
      </c>
      <c r="L36" s="54"/>
      <c r="M36" s="54"/>
      <c r="N36" s="54" t="s">
        <v>125</v>
      </c>
      <c r="O36" s="54"/>
      <c r="P36" s="54" t="s">
        <v>125</v>
      </c>
      <c r="Q36" s="56"/>
      <c r="R36" s="56"/>
    </row>
    <row r="37" spans="1:18">
      <c r="A37" s="53">
        <f>Modulliste!A37</f>
        <v>5026410</v>
      </c>
      <c r="B37" s="53" t="str">
        <f>IF(Modulliste!B37="","",Modulliste!B37)</f>
        <v/>
      </c>
      <c r="C37" s="53" t="str">
        <f>Modulliste!C37</f>
        <v>EM</v>
      </c>
      <c r="D37" s="54" t="s">
        <v>456</v>
      </c>
      <c r="E37" s="54">
        <v>90</v>
      </c>
      <c r="F37" s="54"/>
      <c r="G37" s="54" t="s">
        <v>498</v>
      </c>
      <c r="H37" s="54" t="s">
        <v>621</v>
      </c>
      <c r="I37" s="54"/>
      <c r="J37" s="54" t="s">
        <v>554</v>
      </c>
      <c r="K37" s="54" t="s">
        <v>117</v>
      </c>
      <c r="L37" s="54"/>
      <c r="M37" s="54"/>
      <c r="N37" s="54" t="s">
        <v>126</v>
      </c>
      <c r="O37" s="54"/>
      <c r="P37" s="54" t="s">
        <v>126</v>
      </c>
      <c r="Q37" s="56"/>
      <c r="R37" s="56"/>
    </row>
    <row r="38" spans="1:18">
      <c r="A38" s="53">
        <f>Modulliste!A38</f>
        <v>5026430</v>
      </c>
      <c r="B38" s="53" t="str">
        <f>IF(Modulliste!B38="","",Modulliste!B38)</f>
        <v/>
      </c>
      <c r="C38" s="53" t="str">
        <f>Modulliste!C38</f>
        <v>ENE</v>
      </c>
      <c r="D38" s="54" t="s">
        <v>26</v>
      </c>
      <c r="E38" s="54">
        <v>90</v>
      </c>
      <c r="F38" s="54"/>
      <c r="G38" s="54" t="s">
        <v>503</v>
      </c>
      <c r="H38" s="54"/>
      <c r="I38" s="54"/>
      <c r="J38" s="54"/>
      <c r="K38" s="54" t="s">
        <v>117</v>
      </c>
      <c r="L38" s="54"/>
      <c r="M38" s="54"/>
      <c r="N38" s="54" t="s">
        <v>125</v>
      </c>
      <c r="O38" s="54"/>
      <c r="P38" s="54" t="s">
        <v>126</v>
      </c>
      <c r="Q38" s="56"/>
      <c r="R38" s="56"/>
    </row>
    <row r="39" spans="1:18">
      <c r="A39" s="53">
        <f>Modulliste!A39</f>
        <v>5026440</v>
      </c>
      <c r="B39" s="53" t="str">
        <f>IF(Modulliste!B39="","",Modulliste!B39)</f>
        <v/>
      </c>
      <c r="C39" s="53" t="str">
        <f>Modulliste!C39</f>
        <v>EIM</v>
      </c>
      <c r="D39" s="54" t="s">
        <v>73</v>
      </c>
      <c r="E39" s="54"/>
      <c r="F39" s="54"/>
      <c r="G39" s="54" t="s">
        <v>504</v>
      </c>
      <c r="H39" s="54" t="s">
        <v>505</v>
      </c>
      <c r="I39" s="54"/>
      <c r="J39" s="54"/>
      <c r="K39" s="54" t="s">
        <v>117</v>
      </c>
      <c r="L39" s="54"/>
      <c r="M39" s="54"/>
      <c r="N39" s="54" t="s">
        <v>126</v>
      </c>
      <c r="O39" s="54"/>
      <c r="P39" s="54" t="s">
        <v>125</v>
      </c>
      <c r="Q39" s="56"/>
      <c r="R39" s="56"/>
    </row>
    <row r="40" spans="1:18">
      <c r="A40" s="53">
        <f>Modulliste!A40</f>
        <v>5021060</v>
      </c>
      <c r="B40" s="53" t="str">
        <f>IF(Modulliste!B40="","",Modulliste!B40)</f>
        <v/>
      </c>
      <c r="C40" s="53" t="str">
        <f>Modulliste!C40</f>
        <v>REA</v>
      </c>
      <c r="D40" s="54" t="s">
        <v>26</v>
      </c>
      <c r="E40" s="54">
        <v>90</v>
      </c>
      <c r="F40" s="54"/>
      <c r="G40" s="54" t="s">
        <v>506</v>
      </c>
      <c r="H40" s="54" t="s">
        <v>507</v>
      </c>
      <c r="I40" s="54"/>
      <c r="J40" s="54" t="s">
        <v>555</v>
      </c>
      <c r="K40" s="54" t="s">
        <v>117</v>
      </c>
      <c r="L40" s="54"/>
      <c r="M40" s="54"/>
      <c r="N40" s="54" t="s">
        <v>125</v>
      </c>
      <c r="O40" s="54"/>
      <c r="P40" s="54" t="s">
        <v>126</v>
      </c>
      <c r="Q40" s="56"/>
      <c r="R40" s="56"/>
    </row>
    <row r="41" spans="1:18">
      <c r="A41" s="53">
        <f>Modulliste!A41</f>
        <v>5023100</v>
      </c>
      <c r="B41" s="53" t="str">
        <f>IF(Modulliste!B41="","",Modulliste!B41)</f>
        <v/>
      </c>
      <c r="C41" s="53" t="str">
        <f>Modulliste!C41</f>
        <v>LE</v>
      </c>
      <c r="D41" s="54" t="s">
        <v>26</v>
      </c>
      <c r="E41" s="54">
        <v>90</v>
      </c>
      <c r="F41" s="54"/>
      <c r="G41" s="54" t="s">
        <v>499</v>
      </c>
      <c r="H41" s="54" t="s">
        <v>508</v>
      </c>
      <c r="I41" s="54"/>
      <c r="J41" s="54" t="s">
        <v>556</v>
      </c>
      <c r="K41" s="54" t="s">
        <v>117</v>
      </c>
      <c r="L41" s="54"/>
      <c r="M41" s="54"/>
      <c r="N41" s="54" t="s">
        <v>125</v>
      </c>
      <c r="O41" s="54"/>
      <c r="P41" s="54" t="s">
        <v>125</v>
      </c>
      <c r="Q41" s="56"/>
      <c r="R41" s="56"/>
    </row>
    <row r="42" spans="1:18">
      <c r="A42" s="53">
        <f>Modulliste!A42</f>
        <v>5026450</v>
      </c>
      <c r="B42" s="53" t="str">
        <f>IF(Modulliste!B42="","",Modulliste!B42)</f>
        <v/>
      </c>
      <c r="C42" s="53" t="str">
        <f>Modulliste!C42</f>
        <v>RTA</v>
      </c>
      <c r="D42" s="54" t="s">
        <v>457</v>
      </c>
      <c r="E42" s="54">
        <v>90</v>
      </c>
      <c r="F42" s="54"/>
      <c r="G42" s="54" t="s">
        <v>488</v>
      </c>
      <c r="H42" s="54" t="s">
        <v>489</v>
      </c>
      <c r="I42" s="54"/>
      <c r="J42" s="54" t="s">
        <v>552</v>
      </c>
      <c r="K42" s="54" t="s">
        <v>117</v>
      </c>
      <c r="L42" s="54"/>
      <c r="M42" s="54"/>
      <c r="N42" s="54" t="s">
        <v>125</v>
      </c>
      <c r="O42" s="54"/>
      <c r="P42" s="54" t="s">
        <v>125</v>
      </c>
      <c r="Q42" s="56"/>
      <c r="R42" s="56"/>
    </row>
    <row r="43" spans="1:18">
      <c r="A43" s="53">
        <f>Modulliste!A43</f>
        <v>5021070</v>
      </c>
      <c r="B43" s="53" t="str">
        <f>IF(Modulliste!B43="","",Modulliste!B43)</f>
        <v/>
      </c>
      <c r="C43" s="53" t="str">
        <f>Modulliste!C43</f>
        <v>DE</v>
      </c>
      <c r="D43" s="54" t="s">
        <v>26</v>
      </c>
      <c r="E43" s="54">
        <v>90</v>
      </c>
      <c r="F43" s="54"/>
      <c r="G43" s="54" t="s">
        <v>509</v>
      </c>
      <c r="H43" s="54" t="s">
        <v>508</v>
      </c>
      <c r="I43" s="54"/>
      <c r="J43" s="54" t="s">
        <v>552</v>
      </c>
      <c r="K43" s="54" t="s">
        <v>117</v>
      </c>
      <c r="L43" s="54"/>
      <c r="M43" s="54"/>
      <c r="N43" s="54" t="s">
        <v>125</v>
      </c>
      <c r="O43" s="54"/>
      <c r="P43" s="54" t="s">
        <v>125</v>
      </c>
      <c r="Q43" s="56"/>
      <c r="R43" s="56"/>
    </row>
    <row r="44" spans="1:18">
      <c r="A44" s="53">
        <f>Modulliste!A44</f>
        <v>5021050</v>
      </c>
      <c r="B44" s="53" t="str">
        <f>IF(Modulliste!B44="","",Modulliste!B44)</f>
        <v/>
      </c>
      <c r="C44" s="53" t="str">
        <f>Modulliste!C44</f>
        <v>HST</v>
      </c>
      <c r="D44" s="54" t="s">
        <v>26</v>
      </c>
      <c r="E44" s="54">
        <v>90</v>
      </c>
      <c r="F44" s="54"/>
      <c r="G44" s="54" t="s">
        <v>508</v>
      </c>
      <c r="H44" s="54" t="s">
        <v>494</v>
      </c>
      <c r="I44" s="54"/>
      <c r="J44" s="54" t="s">
        <v>555</v>
      </c>
      <c r="K44" s="54" t="s">
        <v>117</v>
      </c>
      <c r="L44" s="54"/>
      <c r="M44" s="54"/>
      <c r="N44" s="54" t="s">
        <v>125</v>
      </c>
      <c r="O44" s="54"/>
      <c r="P44" s="54" t="s">
        <v>125</v>
      </c>
      <c r="Q44" s="56"/>
      <c r="R44" s="56"/>
    </row>
    <row r="45" spans="1:18">
      <c r="A45" s="53">
        <f>Modulliste!A45</f>
        <v>5026250</v>
      </c>
      <c r="B45" s="53" t="str">
        <f>IF(Modulliste!B45="","",Modulliste!B45)</f>
        <v/>
      </c>
      <c r="C45" s="53" t="str">
        <f>Modulliste!C45</f>
        <v>VMS</v>
      </c>
      <c r="D45" s="54" t="s">
        <v>453</v>
      </c>
      <c r="E45" s="54"/>
      <c r="F45" s="54"/>
      <c r="G45" s="54" t="s">
        <v>510</v>
      </c>
      <c r="H45" s="54" t="s">
        <v>510</v>
      </c>
      <c r="I45" s="54"/>
      <c r="J45" s="54"/>
      <c r="K45" s="54" t="s">
        <v>117</v>
      </c>
      <c r="L45" s="54"/>
      <c r="M45" s="54"/>
      <c r="N45" s="54" t="s">
        <v>126</v>
      </c>
      <c r="O45" s="54"/>
      <c r="P45" s="54" t="s">
        <v>125</v>
      </c>
      <c r="Q45" s="56"/>
      <c r="R45" s="56"/>
    </row>
    <row r="46" spans="1:18">
      <c r="A46" s="53">
        <f>Modulliste!A46</f>
        <v>5026100</v>
      </c>
      <c r="B46" s="53" t="str">
        <f>IF(Modulliste!B46="","",Modulliste!B46)</f>
        <v/>
      </c>
      <c r="C46" s="53" t="str">
        <f>Modulliste!C46</f>
        <v>VMCB</v>
      </c>
      <c r="D46" s="54" t="s">
        <v>458</v>
      </c>
      <c r="E46" s="54"/>
      <c r="F46" s="54"/>
      <c r="G46" s="54" t="s">
        <v>511</v>
      </c>
      <c r="H46" s="54" t="s">
        <v>512</v>
      </c>
      <c r="I46" s="54"/>
      <c r="J46" s="54"/>
      <c r="K46" s="54" t="s">
        <v>117</v>
      </c>
      <c r="L46" s="54"/>
      <c r="M46" s="54"/>
      <c r="N46" s="54" t="s">
        <v>126</v>
      </c>
      <c r="O46" s="54"/>
      <c r="P46" s="54" t="s">
        <v>125</v>
      </c>
      <c r="Q46" s="56"/>
      <c r="R46" s="56"/>
    </row>
    <row r="47" spans="1:18">
      <c r="A47" s="53">
        <f>Modulliste!A47</f>
        <v>5021160</v>
      </c>
      <c r="B47" s="53" t="str">
        <f>IF(Modulliste!B47="","",Modulliste!B47)</f>
        <v/>
      </c>
      <c r="C47" s="53" t="str">
        <f>Modulliste!C47</f>
        <v>WSD</v>
      </c>
      <c r="D47" s="54" t="s">
        <v>459</v>
      </c>
      <c r="E47" s="54">
        <v>90</v>
      </c>
      <c r="F47" s="54"/>
      <c r="G47" s="54" t="s">
        <v>494</v>
      </c>
      <c r="H47" s="54" t="s">
        <v>508</v>
      </c>
      <c r="I47" s="54"/>
      <c r="J47" s="54" t="s">
        <v>552</v>
      </c>
      <c r="K47" s="54" t="s">
        <v>117</v>
      </c>
      <c r="L47" s="54"/>
      <c r="M47" s="54"/>
      <c r="N47" s="54" t="s">
        <v>126</v>
      </c>
      <c r="O47" s="54"/>
      <c r="P47" s="54" t="s">
        <v>125</v>
      </c>
      <c r="Q47" s="56"/>
      <c r="R47" s="56"/>
    </row>
    <row r="48" spans="1:18" ht="28.5">
      <c r="A48" s="53">
        <f>Modulliste!A48</f>
        <v>5023160</v>
      </c>
      <c r="B48" s="53" t="str">
        <f>IF(Modulliste!B48="","",Modulliste!B48)</f>
        <v/>
      </c>
      <c r="C48" s="53" t="str">
        <f>Modulliste!C48</f>
        <v>ES</v>
      </c>
      <c r="D48" s="54" t="s">
        <v>26</v>
      </c>
      <c r="E48" s="54">
        <v>90</v>
      </c>
      <c r="F48" s="54"/>
      <c r="G48" s="54" t="s">
        <v>512</v>
      </c>
      <c r="H48" s="54" t="s">
        <v>511</v>
      </c>
      <c r="I48" s="54"/>
      <c r="J48" s="54" t="s">
        <v>550</v>
      </c>
      <c r="K48" s="54" t="s">
        <v>117</v>
      </c>
      <c r="L48" s="68" t="s">
        <v>652</v>
      </c>
      <c r="M48" s="54"/>
      <c r="N48" s="54" t="s">
        <v>125</v>
      </c>
      <c r="O48" s="54" t="s">
        <v>126</v>
      </c>
      <c r="P48" s="54" t="s">
        <v>125</v>
      </c>
      <c r="Q48" s="56"/>
      <c r="R48" s="56"/>
    </row>
    <row r="49" spans="1:18" ht="25.5">
      <c r="A49" s="53">
        <f>Modulliste!A49</f>
        <v>5026220</v>
      </c>
      <c r="B49" s="53" t="s">
        <v>586</v>
      </c>
      <c r="C49" s="53" t="s">
        <v>327</v>
      </c>
      <c r="D49" s="54" t="s">
        <v>26</v>
      </c>
      <c r="E49" s="54">
        <v>60</v>
      </c>
      <c r="F49" s="54"/>
      <c r="G49" s="54" t="s">
        <v>612</v>
      </c>
      <c r="H49" s="54" t="s">
        <v>498</v>
      </c>
      <c r="I49" s="54"/>
      <c r="J49" s="54" t="s">
        <v>552</v>
      </c>
      <c r="K49" s="54" t="s">
        <v>117</v>
      </c>
      <c r="L49" s="54" t="s">
        <v>635</v>
      </c>
      <c r="M49" s="54"/>
      <c r="N49" s="54" t="s">
        <v>125</v>
      </c>
      <c r="O49" s="54"/>
      <c r="P49" s="54" t="s">
        <v>125</v>
      </c>
      <c r="Q49" s="56"/>
      <c r="R49" s="56"/>
    </row>
    <row r="50" spans="1:18">
      <c r="A50" s="53">
        <f>Modulliste!A50</f>
        <v>5026460</v>
      </c>
      <c r="B50" s="53" t="str">
        <f>IF(Modulliste!B50="","",Modulliste!B50)</f>
        <v/>
      </c>
      <c r="C50" s="53" t="str">
        <f>Modulliste!C50</f>
        <v>TT</v>
      </c>
      <c r="D50" s="54" t="s">
        <v>460</v>
      </c>
      <c r="E50" s="54">
        <v>90</v>
      </c>
      <c r="F50" s="54"/>
      <c r="G50" s="54" t="s">
        <v>513</v>
      </c>
      <c r="H50" s="54" t="s">
        <v>514</v>
      </c>
      <c r="I50" s="54"/>
      <c r="J50" s="54" t="s">
        <v>552</v>
      </c>
      <c r="K50" s="54" t="s">
        <v>117</v>
      </c>
      <c r="L50" s="54"/>
      <c r="M50" s="54"/>
      <c r="N50" s="54" t="s">
        <v>125</v>
      </c>
      <c r="O50" s="54"/>
      <c r="P50" s="54" t="s">
        <v>126</v>
      </c>
      <c r="Q50" s="56"/>
      <c r="R50" s="56"/>
    </row>
    <row r="51" spans="1:18">
      <c r="A51" s="53">
        <f>Modulliste!A51</f>
        <v>5026470</v>
      </c>
      <c r="B51" s="53" t="str">
        <f>IF(Modulliste!B51="","",Modulliste!B51)</f>
        <v/>
      </c>
      <c r="C51" s="53" t="str">
        <f>Modulliste!C51</f>
        <v>TI</v>
      </c>
      <c r="D51" s="54" t="s">
        <v>461</v>
      </c>
      <c r="E51" s="54">
        <v>90</v>
      </c>
      <c r="F51" s="54"/>
      <c r="G51" s="54" t="s">
        <v>513</v>
      </c>
      <c r="H51" s="54" t="s">
        <v>514</v>
      </c>
      <c r="I51" s="54"/>
      <c r="J51" s="54" t="s">
        <v>550</v>
      </c>
      <c r="K51" s="54" t="s">
        <v>117</v>
      </c>
      <c r="L51" s="54"/>
      <c r="M51" s="54"/>
      <c r="N51" s="54" t="s">
        <v>125</v>
      </c>
      <c r="O51" s="54"/>
      <c r="P51" s="54" t="s">
        <v>126</v>
      </c>
      <c r="Q51" s="56"/>
      <c r="R51" s="56"/>
    </row>
    <row r="52" spans="1:18">
      <c r="A52" s="53">
        <f>Modulliste!A52</f>
        <v>5026480</v>
      </c>
      <c r="B52" s="53" t="str">
        <f>IF(Modulliste!B52="","",Modulliste!B52)</f>
        <v/>
      </c>
      <c r="C52" s="53" t="str">
        <f>Modulliste!C52</f>
        <v>SI</v>
      </c>
      <c r="D52" s="54" t="s">
        <v>462</v>
      </c>
      <c r="E52" s="54">
        <v>90</v>
      </c>
      <c r="F52" s="54"/>
      <c r="G52" s="54" t="s">
        <v>514</v>
      </c>
      <c r="H52" s="54" t="s">
        <v>513</v>
      </c>
      <c r="I52" s="54"/>
      <c r="J52" s="54" t="s">
        <v>550</v>
      </c>
      <c r="K52" s="54" t="s">
        <v>117</v>
      </c>
      <c r="L52" s="54"/>
      <c r="M52" s="54"/>
      <c r="N52" s="54" t="s">
        <v>125</v>
      </c>
      <c r="O52" s="54"/>
      <c r="P52" s="54" t="s">
        <v>125</v>
      </c>
      <c r="Q52" s="56"/>
      <c r="R52" s="56"/>
    </row>
    <row r="53" spans="1:18">
      <c r="A53" s="53">
        <f>Modulliste!A53</f>
        <v>5026300</v>
      </c>
      <c r="B53" s="53" t="str">
        <f>IF(Modulliste!B53="","",Modulliste!B53)</f>
        <v/>
      </c>
      <c r="C53" s="53" t="str">
        <f>Modulliste!C53</f>
        <v>FE</v>
      </c>
      <c r="D53" s="54" t="s">
        <v>627</v>
      </c>
      <c r="E53" s="54"/>
      <c r="F53" s="54"/>
      <c r="G53" s="54" t="s">
        <v>495</v>
      </c>
      <c r="H53" s="54" t="s">
        <v>515</v>
      </c>
      <c r="I53" s="54"/>
      <c r="J53" s="54" t="s">
        <v>552</v>
      </c>
      <c r="K53" s="54" t="s">
        <v>117</v>
      </c>
      <c r="L53" s="54"/>
      <c r="M53" s="54"/>
      <c r="N53" s="54" t="s">
        <v>126</v>
      </c>
      <c r="O53" s="54"/>
      <c r="P53" s="54" t="s">
        <v>125</v>
      </c>
      <c r="Q53" s="56"/>
      <c r="R53" s="56"/>
    </row>
    <row r="54" spans="1:18">
      <c r="A54" s="53">
        <f>Modulliste!A54</f>
        <v>5026020</v>
      </c>
      <c r="B54" s="53" t="str">
        <f>IF(Modulliste!B54="","",Modulliste!B54)</f>
        <v/>
      </c>
      <c r="C54" s="53" t="str">
        <f>Modulliste!C54</f>
        <v>SIM</v>
      </c>
      <c r="D54" s="54" t="s">
        <v>459</v>
      </c>
      <c r="E54" s="54">
        <v>120</v>
      </c>
      <c r="F54" s="54"/>
      <c r="G54" s="54" t="s">
        <v>495</v>
      </c>
      <c r="H54" s="54" t="s">
        <v>500</v>
      </c>
      <c r="I54" s="54" t="s">
        <v>542</v>
      </c>
      <c r="J54" s="54" t="s">
        <v>552</v>
      </c>
      <c r="K54" s="54" t="s">
        <v>153</v>
      </c>
      <c r="L54" s="54"/>
      <c r="M54" s="54"/>
      <c r="N54" s="54" t="s">
        <v>125</v>
      </c>
      <c r="O54" s="54"/>
      <c r="P54" s="54" t="s">
        <v>125</v>
      </c>
      <c r="Q54" s="56"/>
      <c r="R54" s="56"/>
    </row>
    <row r="55" spans="1:18">
      <c r="A55" s="53">
        <f>Modulliste!A55</f>
        <v>5026490</v>
      </c>
      <c r="B55" s="53" t="str">
        <f>IF(Modulliste!B55="","",Modulliste!B55)</f>
        <v/>
      </c>
      <c r="C55" s="53" t="str">
        <f>Modulliste!C55</f>
        <v>ML</v>
      </c>
      <c r="D55" s="54" t="s">
        <v>459</v>
      </c>
      <c r="E55" s="54">
        <v>120</v>
      </c>
      <c r="F55" s="54"/>
      <c r="G55" s="54" t="s">
        <v>500</v>
      </c>
      <c r="H55" s="54" t="s">
        <v>495</v>
      </c>
      <c r="I55" s="54" t="s">
        <v>542</v>
      </c>
      <c r="J55" s="54" t="s">
        <v>552</v>
      </c>
      <c r="K55" s="54" t="s">
        <v>117</v>
      </c>
      <c r="L55" s="54"/>
      <c r="M55" s="54"/>
      <c r="N55" s="54" t="s">
        <v>125</v>
      </c>
      <c r="O55" s="54"/>
      <c r="P55" s="54" t="s">
        <v>125</v>
      </c>
      <c r="Q55" s="56"/>
      <c r="R55" s="56"/>
    </row>
    <row r="56" spans="1:18">
      <c r="A56" s="53">
        <f>Modulliste!A56</f>
        <v>5022070</v>
      </c>
      <c r="B56" s="53" t="str">
        <f>IF(Modulliste!B56="","",Modulliste!B56)</f>
        <v/>
      </c>
      <c r="C56" s="53" t="str">
        <f>Modulliste!C56</f>
        <v>AK</v>
      </c>
      <c r="D56" s="54" t="s">
        <v>463</v>
      </c>
      <c r="E56" s="54">
        <v>90</v>
      </c>
      <c r="F56" s="54"/>
      <c r="G56" s="54" t="s">
        <v>500</v>
      </c>
      <c r="H56" s="54" t="s">
        <v>516</v>
      </c>
      <c r="I56" s="54"/>
      <c r="J56" s="54" t="s">
        <v>557</v>
      </c>
      <c r="K56" s="54" t="s">
        <v>117</v>
      </c>
      <c r="L56" s="54"/>
      <c r="M56" s="54"/>
      <c r="N56" s="54" t="s">
        <v>125</v>
      </c>
      <c r="O56" s="54"/>
      <c r="P56" s="54" t="s">
        <v>125</v>
      </c>
      <c r="Q56" s="56"/>
      <c r="R56" s="56"/>
    </row>
    <row r="57" spans="1:18">
      <c r="A57" s="53">
        <f>Modulliste!A57</f>
        <v>5022110</v>
      </c>
      <c r="B57" s="53" t="str">
        <f>IF(Modulliste!B57="","",Modulliste!B57)</f>
        <v/>
      </c>
      <c r="C57" s="53" t="str">
        <f>Modulliste!C57</f>
        <v>HFT</v>
      </c>
      <c r="D57" s="54" t="s">
        <v>464</v>
      </c>
      <c r="E57" s="54">
        <v>90</v>
      </c>
      <c r="F57" s="54"/>
      <c r="G57" s="54" t="s">
        <v>517</v>
      </c>
      <c r="H57" s="54" t="s">
        <v>518</v>
      </c>
      <c r="I57" s="54"/>
      <c r="J57" s="54" t="s">
        <v>558</v>
      </c>
      <c r="K57" s="54" t="s">
        <v>153</v>
      </c>
      <c r="L57" s="54"/>
      <c r="M57" s="54"/>
      <c r="N57" s="54" t="s">
        <v>125</v>
      </c>
      <c r="O57" s="54"/>
      <c r="P57" s="54" t="s">
        <v>125</v>
      </c>
      <c r="Q57" s="56"/>
      <c r="R57" s="56"/>
    </row>
    <row r="58" spans="1:18">
      <c r="A58" s="53">
        <f>Modulliste!A58</f>
        <v>5026310</v>
      </c>
      <c r="B58" s="53" t="str">
        <f>IF(Modulliste!B58="","",Modulliste!B58)</f>
        <v/>
      </c>
      <c r="C58" s="53" t="str">
        <f>Modulliste!C58</f>
        <v>ELE</v>
      </c>
      <c r="D58" s="54" t="s">
        <v>465</v>
      </c>
      <c r="E58" s="54">
        <v>60</v>
      </c>
      <c r="F58" s="54"/>
      <c r="G58" s="54" t="s">
        <v>494</v>
      </c>
      <c r="H58" s="54" t="s">
        <v>506</v>
      </c>
      <c r="I58" s="54"/>
      <c r="J58" s="54" t="s">
        <v>559</v>
      </c>
      <c r="K58" s="54" t="s">
        <v>117</v>
      </c>
      <c r="L58" s="54"/>
      <c r="M58" s="54"/>
      <c r="N58" s="54" t="s">
        <v>126</v>
      </c>
      <c r="O58" s="54"/>
      <c r="P58" s="54" t="s">
        <v>126</v>
      </c>
      <c r="Q58" s="56"/>
      <c r="R58" s="56"/>
    </row>
    <row r="59" spans="1:18">
      <c r="A59" s="53">
        <f>Modulliste!A59</f>
        <v>5026500</v>
      </c>
      <c r="B59" s="53" t="str">
        <f>IF(Modulliste!B59="","",Modulliste!B59)</f>
        <v/>
      </c>
      <c r="C59" s="53" t="str">
        <f>Modulliste!C59</f>
        <v>CI</v>
      </c>
      <c r="D59" s="54" t="s">
        <v>26</v>
      </c>
      <c r="E59" s="54">
        <v>90</v>
      </c>
      <c r="F59" s="54"/>
      <c r="G59" s="54" t="s">
        <v>519</v>
      </c>
      <c r="H59" s="54" t="s">
        <v>512</v>
      </c>
      <c r="I59" s="54"/>
      <c r="J59" s="54" t="s">
        <v>550</v>
      </c>
      <c r="K59" s="54" t="s">
        <v>117</v>
      </c>
      <c r="L59" s="54"/>
      <c r="M59" s="54"/>
      <c r="N59" s="54" t="s">
        <v>125</v>
      </c>
      <c r="O59" s="54"/>
      <c r="P59" s="54" t="s">
        <v>126</v>
      </c>
      <c r="Q59" s="56"/>
      <c r="R59" s="56"/>
    </row>
    <row r="60" spans="1:18">
      <c r="A60" s="53">
        <f>Modulliste!A60</f>
        <v>5026510</v>
      </c>
      <c r="B60" s="53" t="str">
        <f>IF(Modulliste!B60="","",Modulliste!B60)</f>
        <v/>
      </c>
      <c r="C60" s="53" t="str">
        <f>Modulliste!C60</f>
        <v>WEL</v>
      </c>
      <c r="D60" s="54" t="s">
        <v>26</v>
      </c>
      <c r="E60" s="54">
        <v>90</v>
      </c>
      <c r="F60" s="54"/>
      <c r="G60" s="54"/>
      <c r="H60" s="54"/>
      <c r="I60" s="54"/>
      <c r="J60" s="54" t="s">
        <v>552</v>
      </c>
      <c r="K60" s="54" t="s">
        <v>117</v>
      </c>
      <c r="L60" s="54"/>
      <c r="M60" s="54"/>
      <c r="N60" s="54" t="s">
        <v>126</v>
      </c>
      <c r="O60" s="54"/>
      <c r="P60" s="54" t="s">
        <v>126</v>
      </c>
      <c r="Q60" s="56"/>
      <c r="R60" s="56"/>
    </row>
    <row r="61" spans="1:18">
      <c r="A61" s="53">
        <f>Modulliste!A61</f>
        <v>5026520</v>
      </c>
      <c r="B61" s="53" t="str">
        <f>IF(Modulliste!B61="","",Modulliste!B61)</f>
        <v/>
      </c>
      <c r="C61" s="53" t="str">
        <f>Modulliste!C61</f>
        <v>US</v>
      </c>
      <c r="D61" s="54" t="s">
        <v>26</v>
      </c>
      <c r="E61" s="54">
        <v>90</v>
      </c>
      <c r="F61" s="54"/>
      <c r="G61" s="54" t="s">
        <v>518</v>
      </c>
      <c r="H61" s="54" t="s">
        <v>517</v>
      </c>
      <c r="I61" s="54"/>
      <c r="J61" s="54" t="s">
        <v>553</v>
      </c>
      <c r="K61" s="54" t="s">
        <v>117</v>
      </c>
      <c r="L61" s="54"/>
      <c r="M61" s="54"/>
      <c r="N61" s="54" t="s">
        <v>125</v>
      </c>
      <c r="O61" s="54"/>
      <c r="P61" s="54" t="s">
        <v>126</v>
      </c>
      <c r="Q61" s="56"/>
      <c r="R61" s="56"/>
    </row>
    <row r="62" spans="1:18">
      <c r="A62" s="53">
        <f>Modulliste!A62</f>
        <v>5026530</v>
      </c>
      <c r="B62" s="53" t="str">
        <f>IF(Modulliste!B62="","",Modulliste!B62)</f>
        <v/>
      </c>
      <c r="C62" s="53" t="str">
        <f>Modulliste!C62</f>
        <v>DSV</v>
      </c>
      <c r="D62" s="54" t="s">
        <v>459</v>
      </c>
      <c r="E62" s="54">
        <v>120</v>
      </c>
      <c r="F62" s="54"/>
      <c r="G62" s="54" t="s">
        <v>500</v>
      </c>
      <c r="H62" s="54" t="s">
        <v>516</v>
      </c>
      <c r="I62" s="54" t="s">
        <v>543</v>
      </c>
      <c r="J62" s="54" t="s">
        <v>552</v>
      </c>
      <c r="K62" s="54" t="s">
        <v>117</v>
      </c>
      <c r="L62" s="54"/>
      <c r="M62" s="54"/>
      <c r="N62" s="54" t="s">
        <v>125</v>
      </c>
      <c r="O62" s="54"/>
      <c r="P62" s="54" t="s">
        <v>125</v>
      </c>
      <c r="Q62" s="56"/>
      <c r="R62" s="56"/>
    </row>
    <row r="63" spans="1:18">
      <c r="A63" s="53">
        <f>Modulliste!A63</f>
        <v>5026540</v>
      </c>
      <c r="B63" s="53" t="str">
        <f>IF(Modulliste!B63="","",Modulliste!B63)</f>
        <v/>
      </c>
      <c r="C63" s="53" t="str">
        <f>Modulliste!C63</f>
        <v>TUM</v>
      </c>
      <c r="D63" s="54" t="s">
        <v>650</v>
      </c>
      <c r="E63" s="54"/>
      <c r="F63" s="54" t="s">
        <v>651</v>
      </c>
      <c r="G63" s="54" t="s">
        <v>504</v>
      </c>
      <c r="H63" s="54" t="s">
        <v>520</v>
      </c>
      <c r="I63" s="54"/>
      <c r="J63" s="54"/>
      <c r="K63" s="54" t="s">
        <v>117</v>
      </c>
      <c r="L63" s="54"/>
      <c r="M63" s="54"/>
      <c r="N63" s="54" t="s">
        <v>126</v>
      </c>
      <c r="O63" s="54"/>
      <c r="P63" s="54" t="s">
        <v>125</v>
      </c>
      <c r="Q63" s="56"/>
      <c r="R63" s="56"/>
    </row>
    <row r="64" spans="1:18">
      <c r="A64" s="53">
        <f>Modulliste!A64</f>
        <v>5026550</v>
      </c>
      <c r="B64" s="53" t="str">
        <f>IF(Modulliste!B64="","",Modulliste!B64)</f>
        <v/>
      </c>
      <c r="C64" s="53" t="str">
        <f>Modulliste!C64</f>
        <v>SES</v>
      </c>
      <c r="D64" s="54" t="s">
        <v>466</v>
      </c>
      <c r="E64" s="54"/>
      <c r="F64" s="54"/>
      <c r="G64" s="54" t="s">
        <v>521</v>
      </c>
      <c r="H64" s="54" t="s">
        <v>521</v>
      </c>
      <c r="I64" s="54"/>
      <c r="J64" s="54"/>
      <c r="K64" s="54" t="s">
        <v>117</v>
      </c>
      <c r="L64" s="54"/>
      <c r="M64" s="54"/>
      <c r="N64" s="54" t="s">
        <v>126</v>
      </c>
      <c r="O64" s="54"/>
      <c r="P64" s="54" t="s">
        <v>126</v>
      </c>
      <c r="Q64" s="56"/>
      <c r="R64" s="56"/>
    </row>
    <row r="65" spans="1:18">
      <c r="A65" s="53">
        <f>Modulliste!A65</f>
        <v>5026560</v>
      </c>
      <c r="B65" s="53" t="str">
        <f>IF(Modulliste!B65="","",Modulliste!B65)</f>
        <v/>
      </c>
      <c r="C65" s="53" t="str">
        <f>Modulliste!C65</f>
        <v>SET</v>
      </c>
      <c r="D65" s="54" t="s">
        <v>467</v>
      </c>
      <c r="E65" s="54"/>
      <c r="F65" s="54"/>
      <c r="G65" s="54" t="s">
        <v>522</v>
      </c>
      <c r="H65" s="54" t="s">
        <v>522</v>
      </c>
      <c r="I65" s="54"/>
      <c r="J65" s="54"/>
      <c r="K65" s="54" t="s">
        <v>117</v>
      </c>
      <c r="L65" s="54"/>
      <c r="M65" s="54"/>
      <c r="N65" s="54" t="s">
        <v>126</v>
      </c>
      <c r="O65" s="54"/>
      <c r="P65" s="54" t="s">
        <v>125</v>
      </c>
      <c r="Q65" s="56"/>
      <c r="R65" s="56"/>
    </row>
    <row r="66" spans="1:18">
      <c r="A66" s="53">
        <f>Modulliste!A66</f>
        <v>5026260</v>
      </c>
      <c r="B66" s="53" t="str">
        <f>IF(Modulliste!B66="","",Modulliste!B66)</f>
        <v/>
      </c>
      <c r="C66" s="53" t="str">
        <f>Modulliste!C66</f>
        <v>NPR</v>
      </c>
      <c r="D66" s="54" t="s">
        <v>26</v>
      </c>
      <c r="E66" s="54">
        <v>90</v>
      </c>
      <c r="F66" s="54"/>
      <c r="G66" s="54" t="s">
        <v>523</v>
      </c>
      <c r="H66" s="54" t="s">
        <v>523</v>
      </c>
      <c r="I66" s="54"/>
      <c r="J66" s="54" t="s">
        <v>560</v>
      </c>
      <c r="K66" s="54" t="s">
        <v>117</v>
      </c>
      <c r="L66" s="54"/>
      <c r="M66" s="54"/>
      <c r="N66" s="54" t="s">
        <v>125</v>
      </c>
      <c r="O66" s="54"/>
      <c r="P66" s="54" t="s">
        <v>126</v>
      </c>
      <c r="Q66" s="56"/>
      <c r="R66" s="56"/>
    </row>
    <row r="67" spans="1:18">
      <c r="A67" s="53">
        <f>Modulliste!A67</f>
        <v>5026720</v>
      </c>
      <c r="B67" s="53" t="str">
        <f>IF(Modulliste!B67="","",Modulliste!B67)</f>
        <v/>
      </c>
      <c r="C67" s="53" t="str">
        <f>Modulliste!C67</f>
        <v>ECN</v>
      </c>
      <c r="D67" s="54" t="s">
        <v>26</v>
      </c>
      <c r="E67" s="54">
        <v>90</v>
      </c>
      <c r="F67" s="54"/>
      <c r="G67" s="54" t="s">
        <v>512</v>
      </c>
      <c r="H67" s="54" t="s">
        <v>519</v>
      </c>
      <c r="I67" s="54"/>
      <c r="J67" s="54" t="s">
        <v>561</v>
      </c>
      <c r="K67" s="54" t="s">
        <v>117</v>
      </c>
      <c r="L67" s="54"/>
      <c r="M67" s="54"/>
      <c r="N67" s="54" t="s">
        <v>125</v>
      </c>
      <c r="O67" s="54" t="s">
        <v>126</v>
      </c>
      <c r="P67" s="54" t="s">
        <v>126</v>
      </c>
      <c r="Q67" s="56"/>
      <c r="R67" s="56"/>
    </row>
    <row r="68" spans="1:18">
      <c r="A68" s="53">
        <f>Modulliste!A68</f>
        <v>5026420</v>
      </c>
      <c r="B68" s="53" t="str">
        <f>IF(Modulliste!B68="","",Modulliste!B68)</f>
        <v/>
      </c>
      <c r="C68" s="53" t="str">
        <f>Modulliste!C68</f>
        <v>HSP</v>
      </c>
      <c r="D68" s="54" t="s">
        <v>468</v>
      </c>
      <c r="E68" s="54">
        <v>90</v>
      </c>
      <c r="F68" s="54"/>
      <c r="G68" s="54" t="s">
        <v>524</v>
      </c>
      <c r="H68" s="54" t="s">
        <v>525</v>
      </c>
      <c r="I68" s="54"/>
      <c r="J68" s="54" t="s">
        <v>562</v>
      </c>
      <c r="K68" s="54" t="s">
        <v>117</v>
      </c>
      <c r="L68" s="54"/>
      <c r="M68" s="54"/>
      <c r="N68" s="54" t="s">
        <v>125</v>
      </c>
      <c r="O68" s="54"/>
      <c r="P68" s="54" t="s">
        <v>126</v>
      </c>
      <c r="Q68" s="56"/>
      <c r="R68" s="56"/>
    </row>
    <row r="69" spans="1:18">
      <c r="A69" s="53">
        <f>Modulliste!A69</f>
        <v>5026400</v>
      </c>
      <c r="B69" s="53" t="str">
        <f>IF(Modulliste!B69="","",Modulliste!B69)</f>
        <v/>
      </c>
      <c r="C69" s="53" t="str">
        <f>Modulliste!C69</f>
        <v>EVP</v>
      </c>
      <c r="D69" s="54" t="s">
        <v>637</v>
      </c>
      <c r="E69" s="54"/>
      <c r="F69" s="54"/>
      <c r="G69" s="54" t="s">
        <v>524</v>
      </c>
      <c r="H69" s="54" t="s">
        <v>525</v>
      </c>
      <c r="I69" s="54"/>
      <c r="J69" s="54"/>
      <c r="K69" s="54" t="s">
        <v>117</v>
      </c>
      <c r="L69" s="54"/>
      <c r="M69" s="54"/>
      <c r="N69" s="54" t="s">
        <v>126</v>
      </c>
      <c r="O69" s="54"/>
      <c r="P69" s="54" t="s">
        <v>125</v>
      </c>
      <c r="Q69" s="56"/>
      <c r="R69" s="56"/>
    </row>
    <row r="70" spans="1:18">
      <c r="A70" s="53">
        <f>Modulliste!A70</f>
        <v>5026570</v>
      </c>
      <c r="B70" s="53" t="str">
        <f>IF(Modulliste!B70="","",Modulliste!B70)</f>
        <v/>
      </c>
      <c r="C70" s="53" t="str">
        <f>Modulliste!C70</f>
        <v>PUS</v>
      </c>
      <c r="D70" s="54" t="s">
        <v>26</v>
      </c>
      <c r="E70" s="54">
        <v>90</v>
      </c>
      <c r="F70" s="54"/>
      <c r="G70" s="54" t="s">
        <v>526</v>
      </c>
      <c r="H70" s="54" t="s">
        <v>527</v>
      </c>
      <c r="I70" s="54"/>
      <c r="J70" s="54" t="s">
        <v>554</v>
      </c>
      <c r="K70" s="54" t="s">
        <v>117</v>
      </c>
      <c r="L70" s="54"/>
      <c r="M70" s="54"/>
      <c r="N70" s="54" t="s">
        <v>125</v>
      </c>
      <c r="O70" s="54"/>
      <c r="P70" s="54" t="s">
        <v>125</v>
      </c>
      <c r="Q70" s="56"/>
      <c r="R70" s="56"/>
    </row>
    <row r="71" spans="1:18">
      <c r="A71" s="53">
        <f>Modulliste!A71</f>
        <v>5026580</v>
      </c>
      <c r="B71" s="53" t="str">
        <f>IF(Modulliste!B71="","",Modulliste!B71)</f>
        <v/>
      </c>
      <c r="C71" s="53" t="str">
        <f>Modulliste!C71</f>
        <v>WE</v>
      </c>
      <c r="D71" s="54" t="s">
        <v>469</v>
      </c>
      <c r="E71" s="54">
        <v>90</v>
      </c>
      <c r="F71" s="54"/>
      <c r="G71" s="54" t="s">
        <v>528</v>
      </c>
      <c r="H71" s="54" t="s">
        <v>529</v>
      </c>
      <c r="I71" s="54"/>
      <c r="J71" s="54" t="s">
        <v>550</v>
      </c>
      <c r="K71" s="54" t="s">
        <v>117</v>
      </c>
      <c r="L71" s="54"/>
      <c r="M71" s="54"/>
      <c r="N71" s="54" t="s">
        <v>125</v>
      </c>
      <c r="O71" s="54"/>
      <c r="P71" s="54" t="s">
        <v>125</v>
      </c>
      <c r="Q71" s="56"/>
      <c r="R71" s="56"/>
    </row>
    <row r="72" spans="1:18">
      <c r="A72" s="53">
        <f>Modulliste!A72</f>
        <v>5026590</v>
      </c>
      <c r="B72" s="53" t="str">
        <f>IF(Modulliste!B72="","",Modulliste!B72)</f>
        <v/>
      </c>
      <c r="C72" s="53" t="str">
        <f>Modulliste!C72</f>
        <v>PAL</v>
      </c>
      <c r="D72" s="54" t="s">
        <v>470</v>
      </c>
      <c r="E72" s="54">
        <v>90</v>
      </c>
      <c r="F72" s="54"/>
      <c r="G72" s="54" t="s">
        <v>622</v>
      </c>
      <c r="H72" s="54" t="s">
        <v>622</v>
      </c>
      <c r="I72" s="54"/>
      <c r="J72" s="54" t="s">
        <v>550</v>
      </c>
      <c r="K72" s="54" t="s">
        <v>117</v>
      </c>
      <c r="L72" s="54"/>
      <c r="M72" s="54"/>
      <c r="N72" s="54" t="s">
        <v>126</v>
      </c>
      <c r="O72" s="54"/>
      <c r="P72" s="54" t="s">
        <v>125</v>
      </c>
      <c r="Q72" s="56"/>
      <c r="R72" s="56"/>
    </row>
    <row r="73" spans="1:18">
      <c r="A73" s="53">
        <f>Modulliste!A73</f>
        <v>5026600</v>
      </c>
      <c r="B73" s="53" t="str">
        <f>IF(Modulliste!B73="","",Modulliste!B73)</f>
        <v/>
      </c>
      <c r="C73" s="53" t="str">
        <f>Modulliste!C73</f>
        <v>SDR</v>
      </c>
      <c r="D73" s="54" t="s">
        <v>26</v>
      </c>
      <c r="E73" s="54">
        <v>90</v>
      </c>
      <c r="F73" s="54"/>
      <c r="G73" s="54" t="s">
        <v>519</v>
      </c>
      <c r="H73" s="54" t="s">
        <v>512</v>
      </c>
      <c r="I73" s="54"/>
      <c r="J73" s="54" t="s">
        <v>550</v>
      </c>
      <c r="K73" s="54" t="s">
        <v>117</v>
      </c>
      <c r="L73" s="54"/>
      <c r="M73" s="54"/>
      <c r="N73" s="54" t="s">
        <v>125</v>
      </c>
      <c r="O73" s="54"/>
      <c r="P73" s="54" t="s">
        <v>126</v>
      </c>
      <c r="Q73" s="56"/>
      <c r="R73" s="56"/>
    </row>
    <row r="74" spans="1:18">
      <c r="A74" s="53">
        <f>Modulliste!A74</f>
        <v>5026610</v>
      </c>
      <c r="B74" s="53" t="str">
        <f>IF(Modulliste!B74="","",Modulliste!B74)</f>
        <v/>
      </c>
      <c r="C74" s="53" t="str">
        <f>Modulliste!C74</f>
        <v>RED</v>
      </c>
      <c r="D74" s="54" t="s">
        <v>26</v>
      </c>
      <c r="E74" s="54">
        <v>90</v>
      </c>
      <c r="F74" s="54"/>
      <c r="G74" s="54"/>
      <c r="H74" s="54"/>
      <c r="I74" s="54"/>
      <c r="J74" s="54" t="s">
        <v>563</v>
      </c>
      <c r="K74" s="54" t="s">
        <v>117</v>
      </c>
      <c r="L74" s="54"/>
      <c r="M74" s="54"/>
      <c r="N74" s="54" t="s">
        <v>125</v>
      </c>
      <c r="O74" s="54"/>
      <c r="P74" s="54" t="s">
        <v>125</v>
      </c>
      <c r="Q74" s="56"/>
      <c r="R74" s="56"/>
    </row>
    <row r="75" spans="1:18">
      <c r="A75" s="53">
        <f>Modulliste!A75</f>
        <v>5026620</v>
      </c>
      <c r="B75" s="53" t="str">
        <f>IF(Modulliste!B75="","",Modulliste!B75)</f>
        <v/>
      </c>
      <c r="C75" s="53" t="str">
        <f>Modulliste!C75</f>
        <v>ENS</v>
      </c>
      <c r="D75" s="54" t="s">
        <v>26</v>
      </c>
      <c r="E75" s="54">
        <v>90</v>
      </c>
      <c r="F75" s="54"/>
      <c r="G75" s="54" t="s">
        <v>530</v>
      </c>
      <c r="H75" s="54" t="s">
        <v>531</v>
      </c>
      <c r="I75" s="54"/>
      <c r="J75" s="54" t="s">
        <v>554</v>
      </c>
      <c r="K75" s="54" t="s">
        <v>117</v>
      </c>
      <c r="L75" s="54"/>
      <c r="M75" s="54"/>
      <c r="N75" s="54" t="s">
        <v>125</v>
      </c>
      <c r="O75" s="54"/>
      <c r="P75" s="54" t="s">
        <v>126</v>
      </c>
      <c r="Q75" s="56"/>
      <c r="R75" s="56"/>
    </row>
    <row r="76" spans="1:18">
      <c r="A76" s="53">
        <f>Modulliste!A76</f>
        <v>5026640</v>
      </c>
      <c r="B76" s="53" t="str">
        <f>IF(Modulliste!B76="","",Modulliste!B76)</f>
        <v/>
      </c>
      <c r="C76" s="53" t="str">
        <f>Modulliste!C76</f>
        <v>OLL</v>
      </c>
      <c r="D76" s="54" t="s">
        <v>616</v>
      </c>
      <c r="E76" s="54">
        <v>20</v>
      </c>
      <c r="F76" s="54"/>
      <c r="G76" s="54" t="s">
        <v>532</v>
      </c>
      <c r="H76" s="54" t="s">
        <v>518</v>
      </c>
      <c r="I76" s="54"/>
      <c r="J76" s="54" t="s">
        <v>555</v>
      </c>
      <c r="K76" s="54" t="s">
        <v>118</v>
      </c>
      <c r="L76" s="54"/>
      <c r="M76" s="54"/>
      <c r="N76" s="54" t="s">
        <v>126</v>
      </c>
      <c r="O76" s="54"/>
      <c r="P76" s="54" t="s">
        <v>126</v>
      </c>
      <c r="Q76" s="56"/>
      <c r="R76" s="56"/>
    </row>
    <row r="77" spans="1:18">
      <c r="A77" s="53">
        <f>Modulliste!A77</f>
        <v>5026660</v>
      </c>
      <c r="B77" s="53" t="str">
        <f>IF(Modulliste!B77="","",Modulliste!B77)</f>
        <v/>
      </c>
      <c r="C77" s="53" t="str">
        <f>Modulliste!C77</f>
        <v>AKR</v>
      </c>
      <c r="D77" s="54" t="s">
        <v>26</v>
      </c>
      <c r="E77" s="54">
        <v>90</v>
      </c>
      <c r="F77" s="54"/>
      <c r="G77" s="54" t="s">
        <v>488</v>
      </c>
      <c r="H77" s="54" t="s">
        <v>489</v>
      </c>
      <c r="I77" s="54"/>
      <c r="J77" s="54" t="s">
        <v>550</v>
      </c>
      <c r="K77" s="54" t="s">
        <v>117</v>
      </c>
      <c r="L77" s="54"/>
      <c r="M77" s="54"/>
      <c r="N77" s="54" t="s">
        <v>126</v>
      </c>
      <c r="O77" s="54"/>
      <c r="P77" s="54" t="s">
        <v>126</v>
      </c>
      <c r="Q77" s="56"/>
      <c r="R77" s="56"/>
    </row>
    <row r="78" spans="1:18">
      <c r="A78" s="53">
        <f>Modulliste!A78</f>
        <v>5026670</v>
      </c>
      <c r="B78" s="53" t="str">
        <f>IF(Modulliste!B78="","",Modulliste!B78)</f>
        <v/>
      </c>
      <c r="C78" s="53" t="str">
        <f>Modulliste!C78</f>
        <v>KN</v>
      </c>
      <c r="D78" s="54" t="s">
        <v>26</v>
      </c>
      <c r="E78" s="54">
        <v>90</v>
      </c>
      <c r="F78" s="54"/>
      <c r="G78" s="54" t="s">
        <v>512</v>
      </c>
      <c r="H78" s="54" t="s">
        <v>500</v>
      </c>
      <c r="I78" s="54"/>
      <c r="J78" s="54" t="s">
        <v>547</v>
      </c>
      <c r="K78" s="54" t="s">
        <v>117</v>
      </c>
      <c r="L78" s="54"/>
      <c r="M78" s="54"/>
      <c r="N78" s="54" t="s">
        <v>125</v>
      </c>
      <c r="O78" s="54"/>
      <c r="P78" s="54" t="s">
        <v>126</v>
      </c>
      <c r="Q78" s="56"/>
      <c r="R78" s="56"/>
    </row>
    <row r="79" spans="1:18">
      <c r="A79" s="53">
        <f>Modulliste!A79</f>
        <v>5026680</v>
      </c>
      <c r="B79" s="53" t="str">
        <f>IF(Modulliste!B79="","",Modulliste!B79)</f>
        <v/>
      </c>
      <c r="C79" s="53" t="str">
        <f>Modulliste!C79</f>
        <v>ESV</v>
      </c>
      <c r="D79" s="54" t="s">
        <v>459</v>
      </c>
      <c r="E79" s="54">
        <v>120</v>
      </c>
      <c r="F79" s="54"/>
      <c r="G79" s="54" t="s">
        <v>500</v>
      </c>
      <c r="H79" s="54" t="s">
        <v>516</v>
      </c>
      <c r="I79" s="54" t="s">
        <v>543</v>
      </c>
      <c r="J79" s="54" t="s">
        <v>552</v>
      </c>
      <c r="K79" s="54" t="s">
        <v>117</v>
      </c>
      <c r="L79" s="54"/>
      <c r="M79" s="54"/>
      <c r="N79" s="54" t="s">
        <v>125</v>
      </c>
      <c r="O79" s="54"/>
      <c r="P79" s="54" t="s">
        <v>126</v>
      </c>
      <c r="Q79" s="56"/>
      <c r="R79" s="56"/>
    </row>
    <row r="80" spans="1:18">
      <c r="A80" s="53">
        <f>Modulliste!A80</f>
        <v>5026690</v>
      </c>
      <c r="B80" s="53" t="str">
        <f>IF(Modulliste!B80="","",Modulliste!B80)</f>
        <v/>
      </c>
      <c r="C80" s="53" t="str">
        <f>Modulliste!C80</f>
        <v>SYS</v>
      </c>
      <c r="D80" s="54" t="s">
        <v>26</v>
      </c>
      <c r="E80" s="54">
        <v>120</v>
      </c>
      <c r="F80" s="54"/>
      <c r="G80" s="54" t="s">
        <v>478</v>
      </c>
      <c r="H80" s="54" t="s">
        <v>479</v>
      </c>
      <c r="I80" s="54" t="s">
        <v>544</v>
      </c>
      <c r="J80" s="54" t="s">
        <v>552</v>
      </c>
      <c r="K80" s="54" t="s">
        <v>117</v>
      </c>
      <c r="L80" s="54"/>
      <c r="M80" s="54"/>
      <c r="N80" s="54" t="s">
        <v>126</v>
      </c>
      <c r="O80" s="54"/>
      <c r="P80" s="54" t="s">
        <v>126</v>
      </c>
      <c r="Q80" s="56"/>
      <c r="R80" s="56"/>
    </row>
    <row r="81" spans="1:18">
      <c r="A81" s="53">
        <f>Modulliste!A81</f>
        <v>5026700</v>
      </c>
      <c r="B81" s="53" t="str">
        <f>IF(Modulliste!B81="","",Modulliste!B81)</f>
        <v/>
      </c>
      <c r="C81" s="53" t="str">
        <f>Modulliste!C81</f>
        <v>AKE1</v>
      </c>
      <c r="D81" s="54" t="s">
        <v>26</v>
      </c>
      <c r="E81" s="54">
        <v>90</v>
      </c>
      <c r="F81" s="54"/>
      <c r="G81" s="54" t="s">
        <v>533</v>
      </c>
      <c r="H81" s="54" t="s">
        <v>507</v>
      </c>
      <c r="I81" s="54"/>
      <c r="J81" s="54" t="s">
        <v>550</v>
      </c>
      <c r="K81" s="54" t="s">
        <v>117</v>
      </c>
      <c r="L81" s="54"/>
      <c r="M81" s="54"/>
      <c r="N81" s="54" t="s">
        <v>126</v>
      </c>
      <c r="O81" s="54"/>
      <c r="P81" s="54" t="s">
        <v>125</v>
      </c>
      <c r="Q81" s="56"/>
      <c r="R81" s="56"/>
    </row>
    <row r="82" spans="1:18">
      <c r="A82" s="53">
        <f>Modulliste!A82</f>
        <v>5026710</v>
      </c>
      <c r="B82" s="53" t="str">
        <f>IF(Modulliste!B82="","",Modulliste!B82)</f>
        <v/>
      </c>
      <c r="C82" s="53" t="str">
        <f>Modulliste!C82</f>
        <v>AKE2</v>
      </c>
      <c r="D82" s="54"/>
      <c r="E82" s="54"/>
      <c r="F82" s="54"/>
      <c r="G82" s="54"/>
      <c r="H82" s="54"/>
      <c r="I82" s="54"/>
      <c r="J82" s="54"/>
      <c r="K82" s="54" t="s">
        <v>117</v>
      </c>
      <c r="L82" s="54"/>
      <c r="M82" s="54"/>
      <c r="N82" s="54" t="s">
        <v>126</v>
      </c>
      <c r="O82" s="54"/>
      <c r="P82" s="54" t="s">
        <v>126</v>
      </c>
      <c r="Q82" s="56"/>
      <c r="R82" s="56"/>
    </row>
    <row r="83" spans="1:18">
      <c r="A83" s="53">
        <f>Modulliste!A83</f>
        <v>5026730</v>
      </c>
      <c r="B83" s="53" t="str">
        <f>IF(Modulliste!B83="","",Modulliste!B83)</f>
        <v/>
      </c>
      <c r="C83" s="53" t="str">
        <f>Modulliste!C83</f>
        <v>UFI</v>
      </c>
      <c r="D83" s="54" t="s">
        <v>471</v>
      </c>
      <c r="E83" s="54"/>
      <c r="F83" s="54"/>
      <c r="G83" s="54" t="s">
        <v>504</v>
      </c>
      <c r="H83" s="54" t="s">
        <v>534</v>
      </c>
      <c r="I83" s="54"/>
      <c r="J83" s="54" t="s">
        <v>550</v>
      </c>
      <c r="K83" s="54" t="s">
        <v>117</v>
      </c>
      <c r="L83" s="54"/>
      <c r="M83" s="54"/>
      <c r="N83" s="54" t="s">
        <v>126</v>
      </c>
      <c r="O83" s="54"/>
      <c r="P83" s="54" t="s">
        <v>125</v>
      </c>
      <c r="Q83" s="56"/>
      <c r="R83" s="56"/>
    </row>
    <row r="84" spans="1:18">
      <c r="A84" s="53">
        <f>Modulliste!A84</f>
        <v>5026860</v>
      </c>
      <c r="B84" s="53" t="str">
        <f>IF(Modulliste!B84="","",Modulliste!B84)</f>
        <v/>
      </c>
      <c r="C84" s="53" t="str">
        <f>Modulliste!C84</f>
        <v>DIE</v>
      </c>
      <c r="D84" s="54" t="s">
        <v>472</v>
      </c>
      <c r="E84" s="54"/>
      <c r="F84" s="54"/>
      <c r="G84" s="54" t="s">
        <v>535</v>
      </c>
      <c r="H84" s="54" t="s">
        <v>536</v>
      </c>
      <c r="I84" s="54"/>
      <c r="J84" s="54" t="s">
        <v>547</v>
      </c>
      <c r="K84" s="54" t="s">
        <v>117</v>
      </c>
      <c r="L84" s="54"/>
      <c r="M84" s="54"/>
      <c r="N84" s="54" t="s">
        <v>126</v>
      </c>
      <c r="O84" s="54"/>
      <c r="P84" s="54" t="s">
        <v>125</v>
      </c>
      <c r="Q84" s="56"/>
      <c r="R84" s="56"/>
    </row>
    <row r="85" spans="1:18">
      <c r="A85" s="53">
        <f>Modulliste!A85</f>
        <v>5026740</v>
      </c>
      <c r="B85" s="53" t="str">
        <f>IF(Modulliste!B85="","",Modulliste!B85)</f>
        <v/>
      </c>
      <c r="C85" s="53" t="str">
        <f>Modulliste!C85</f>
        <v>SP</v>
      </c>
      <c r="D85" s="54" t="s">
        <v>473</v>
      </c>
      <c r="E85" s="54">
        <v>90</v>
      </c>
      <c r="F85" s="54"/>
      <c r="G85" s="54" t="s">
        <v>537</v>
      </c>
      <c r="H85" s="54" t="s">
        <v>538</v>
      </c>
      <c r="I85" s="54" t="s">
        <v>545</v>
      </c>
      <c r="J85" s="54"/>
      <c r="K85" s="54" t="s">
        <v>117</v>
      </c>
      <c r="L85" s="54"/>
      <c r="M85" s="54"/>
      <c r="N85" s="54" t="s">
        <v>126</v>
      </c>
      <c r="O85" s="54"/>
      <c r="P85" s="54" t="s">
        <v>125</v>
      </c>
      <c r="Q85" s="56"/>
      <c r="R85" s="56"/>
    </row>
    <row r="86" spans="1:18">
      <c r="A86" s="53">
        <f>Modulliste!A86</f>
        <v>5026870</v>
      </c>
      <c r="B86" s="53" t="str">
        <f>IF(Modulliste!B86="","",Modulliste!B86)</f>
        <v/>
      </c>
      <c r="C86" s="53" t="str">
        <f>Modulliste!C86</f>
        <v>MTW</v>
      </c>
      <c r="D86" s="54" t="s">
        <v>472</v>
      </c>
      <c r="E86" s="54"/>
      <c r="F86" s="54"/>
      <c r="G86" s="54" t="s">
        <v>535</v>
      </c>
      <c r="H86" s="54" t="s">
        <v>536</v>
      </c>
      <c r="I86" s="54"/>
      <c r="J86" s="54" t="s">
        <v>547</v>
      </c>
      <c r="K86" s="54" t="s">
        <v>117</v>
      </c>
      <c r="L86" s="54"/>
      <c r="M86" s="54"/>
      <c r="N86" s="54" t="s">
        <v>126</v>
      </c>
      <c r="O86" s="54"/>
      <c r="P86" s="54" t="s">
        <v>126</v>
      </c>
      <c r="Q86" s="56"/>
      <c r="R86" s="56"/>
    </row>
    <row r="87" spans="1:18">
      <c r="A87" s="53">
        <f>Modulliste!A87</f>
        <v>5026880</v>
      </c>
      <c r="B87" s="53" t="str">
        <f>IF(Modulliste!B87="","",Modulliste!B87)</f>
        <v/>
      </c>
      <c r="C87" s="53" t="str">
        <f>Modulliste!C87</f>
        <v>FP</v>
      </c>
      <c r="D87" s="54" t="s">
        <v>474</v>
      </c>
      <c r="E87" s="54"/>
      <c r="F87" s="54"/>
      <c r="G87" s="54" t="s">
        <v>539</v>
      </c>
      <c r="H87" s="54" t="s">
        <v>498</v>
      </c>
      <c r="I87" s="54"/>
      <c r="J87" s="54"/>
      <c r="K87" s="54" t="s">
        <v>117</v>
      </c>
      <c r="L87" s="54"/>
      <c r="M87" s="54"/>
      <c r="N87" s="54" t="s">
        <v>126</v>
      </c>
      <c r="O87" s="54"/>
      <c r="P87" s="54" t="s">
        <v>126</v>
      </c>
      <c r="Q87" s="56"/>
      <c r="R87" s="56"/>
    </row>
    <row r="88" spans="1:18">
      <c r="A88" s="53">
        <f>Modulliste!A88</f>
        <v>5026900</v>
      </c>
      <c r="B88" s="53" t="str">
        <f>IF(Modulliste!B88="","",Modulliste!B88)</f>
        <v/>
      </c>
      <c r="C88" s="53" t="str">
        <f>Modulliste!C88</f>
        <v>HSC</v>
      </c>
      <c r="D88" s="54" t="s">
        <v>475</v>
      </c>
      <c r="E88" s="54"/>
      <c r="F88" s="54"/>
      <c r="G88" s="54" t="s">
        <v>509</v>
      </c>
      <c r="H88" s="54" t="s">
        <v>540</v>
      </c>
      <c r="I88" s="54"/>
      <c r="J88" s="54"/>
      <c r="K88" s="54" t="s">
        <v>117</v>
      </c>
      <c r="L88" s="54"/>
      <c r="M88" s="54"/>
      <c r="N88" s="54" t="s">
        <v>126</v>
      </c>
      <c r="O88" s="54"/>
      <c r="P88" s="54" t="s">
        <v>125</v>
      </c>
      <c r="Q88" s="56"/>
      <c r="R88" s="56"/>
    </row>
    <row r="89" spans="1:18">
      <c r="A89" s="53">
        <f>Modulliste!A89</f>
        <v>5026910</v>
      </c>
      <c r="B89" s="53" t="str">
        <f>IF(Modulliste!B89="","",Modulliste!B89)</f>
        <v/>
      </c>
      <c r="C89" s="53" t="str">
        <f>Modulliste!C89</f>
        <v>PRM</v>
      </c>
      <c r="D89" s="54" t="s">
        <v>459</v>
      </c>
      <c r="E89" s="54">
        <v>90</v>
      </c>
      <c r="F89" s="54"/>
      <c r="G89" s="54" t="s">
        <v>536</v>
      </c>
      <c r="H89" s="54" t="s">
        <v>541</v>
      </c>
      <c r="I89" s="54"/>
      <c r="J89" s="54"/>
      <c r="K89" s="54" t="s">
        <v>117</v>
      </c>
      <c r="L89" s="54"/>
      <c r="M89" s="54"/>
      <c r="N89" s="54" t="s">
        <v>125</v>
      </c>
      <c r="O89" s="54"/>
      <c r="P89" s="54" t="s">
        <v>126</v>
      </c>
      <c r="Q89" s="56"/>
      <c r="R89" s="56"/>
    </row>
    <row r="90" spans="1:18">
      <c r="A90" s="53">
        <f>Modulliste!A90</f>
        <v>5026920</v>
      </c>
      <c r="B90" s="53" t="str">
        <f>IF(Modulliste!B90="","",Modulliste!B90)</f>
        <v/>
      </c>
      <c r="C90" s="53" t="str">
        <f>Modulliste!C90</f>
        <v>ACE</v>
      </c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 t="s">
        <v>126</v>
      </c>
      <c r="O90" s="54"/>
      <c r="P90" s="54" t="s">
        <v>126</v>
      </c>
      <c r="Q90" s="56"/>
      <c r="R90" s="56"/>
    </row>
    <row r="91" spans="1:18">
      <c r="A91" s="53">
        <f>Modulliste!A91</f>
        <v>5026940</v>
      </c>
      <c r="B91" s="53" t="str">
        <f>IF(Modulliste!B91="","",Modulliste!B91)</f>
        <v/>
      </c>
      <c r="C91" s="53" t="str">
        <f>Modulliste!C91</f>
        <v>MLJ</v>
      </c>
      <c r="D91" s="57" t="s">
        <v>605</v>
      </c>
      <c r="E91" s="62"/>
      <c r="F91" s="62"/>
      <c r="G91" s="57" t="s">
        <v>606</v>
      </c>
      <c r="H91" s="57" t="s">
        <v>607</v>
      </c>
      <c r="I91" s="63"/>
      <c r="J91" s="69"/>
      <c r="K91" s="64"/>
      <c r="L91" s="64"/>
      <c r="M91" s="57"/>
      <c r="N91" s="54" t="s">
        <v>126</v>
      </c>
      <c r="O91" s="54"/>
      <c r="P91" s="54" t="s">
        <v>126</v>
      </c>
      <c r="Q91" s="56"/>
      <c r="R91" s="56"/>
    </row>
    <row r="92" spans="1:18">
      <c r="A92" s="53">
        <f>Modulliste!A92</f>
        <v>5026770</v>
      </c>
      <c r="B92" s="53" t="str">
        <f>IF(Modulliste!B92="","",Modulliste!B92)</f>
        <v/>
      </c>
      <c r="C92" s="53" t="str">
        <f>Modulliste!C92</f>
        <v>ENT</v>
      </c>
      <c r="D92" s="57" t="s">
        <v>26</v>
      </c>
      <c r="E92" s="57">
        <v>90</v>
      </c>
      <c r="F92" s="62"/>
      <c r="G92" s="57" t="s">
        <v>623</v>
      </c>
      <c r="H92" s="57" t="s">
        <v>624</v>
      </c>
      <c r="I92" s="63"/>
      <c r="J92" s="64" t="s">
        <v>608</v>
      </c>
      <c r="K92" s="64" t="s">
        <v>117</v>
      </c>
      <c r="L92" s="64"/>
      <c r="M92" s="57"/>
      <c r="N92" s="54" t="s">
        <v>125</v>
      </c>
      <c r="O92" s="54"/>
      <c r="P92" s="54" t="s">
        <v>125</v>
      </c>
      <c r="Q92" s="56"/>
      <c r="R92" s="56"/>
    </row>
    <row r="93" spans="1:18">
      <c r="A93" s="53">
        <f>Modulliste!A93</f>
        <v>0</v>
      </c>
      <c r="B93" s="53" t="str">
        <f>IF(Modulliste!B93="","",Modulliste!B93)</f>
        <v/>
      </c>
      <c r="C93" s="53" t="str">
        <f>Modulliste!C93</f>
        <v>NP</v>
      </c>
      <c r="D93" s="54" t="s">
        <v>77</v>
      </c>
      <c r="E93" s="54"/>
      <c r="F93" s="54"/>
      <c r="G93" s="54" t="s">
        <v>633</v>
      </c>
      <c r="H93" s="54" t="s">
        <v>512</v>
      </c>
      <c r="I93" s="54" t="s">
        <v>634</v>
      </c>
      <c r="J93" s="54"/>
      <c r="K93" s="54" t="s">
        <v>117</v>
      </c>
      <c r="L93" s="54"/>
      <c r="M93" s="54"/>
      <c r="N93" s="54" t="s">
        <v>126</v>
      </c>
      <c r="O93" s="54" t="s">
        <v>126</v>
      </c>
      <c r="P93" s="54" t="s">
        <v>125</v>
      </c>
      <c r="Q93" s="56"/>
      <c r="R93" s="56"/>
    </row>
    <row r="94" spans="1:18">
      <c r="A94" s="53">
        <f>Modulliste!A94</f>
        <v>0</v>
      </c>
      <c r="B94" s="53" t="str">
        <f>IF(Modulliste!B94="","",Modulliste!B94)</f>
        <v/>
      </c>
      <c r="C94" s="53">
        <f>Modulliste!C94</f>
        <v>0</v>
      </c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6"/>
      <c r="R94" s="56"/>
    </row>
    <row r="95" spans="1:18">
      <c r="A95" s="53">
        <f>Modulliste!A95</f>
        <v>0</v>
      </c>
      <c r="B95" s="53" t="str">
        <f>IF(Modulliste!B95="","",Modulliste!B95)</f>
        <v/>
      </c>
      <c r="C95" s="53">
        <f>Modulliste!C95</f>
        <v>0</v>
      </c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6"/>
      <c r="R95" s="56"/>
    </row>
    <row r="96" spans="1:18">
      <c r="A96" s="53">
        <f>Modulliste!A96</f>
        <v>0</v>
      </c>
      <c r="B96" s="53" t="str">
        <f>IF(Modulliste!B96="","",Modulliste!B96)</f>
        <v/>
      </c>
      <c r="C96" s="53">
        <f>Modulliste!C96</f>
        <v>0</v>
      </c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6"/>
      <c r="R96" s="56"/>
    </row>
    <row r="97" spans="1:18">
      <c r="A97" s="53">
        <f>Modulliste!A97</f>
        <v>0</v>
      </c>
      <c r="B97" s="53" t="str">
        <f>IF(Modulliste!B97="","",Modulliste!B97)</f>
        <v/>
      </c>
      <c r="C97" s="53">
        <f>Modulliste!C97</f>
        <v>0</v>
      </c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6"/>
      <c r="R97" s="56"/>
    </row>
    <row r="98" spans="1:18">
      <c r="A98" s="53">
        <f>Modulliste!A98</f>
        <v>0</v>
      </c>
      <c r="B98" s="53" t="str">
        <f>IF(Modulliste!B98="","",Modulliste!B98)</f>
        <v/>
      </c>
      <c r="C98" s="53">
        <f>Modulliste!C98</f>
        <v>0</v>
      </c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6"/>
      <c r="R98" s="56"/>
    </row>
    <row r="99" spans="1:18">
      <c r="A99" s="53">
        <f>Modulliste!A99</f>
        <v>0</v>
      </c>
      <c r="B99" s="53" t="str">
        <f>IF(Modulliste!B99="","",Modulliste!B99)</f>
        <v/>
      </c>
      <c r="C99" s="53">
        <f>Modulliste!C99</f>
        <v>0</v>
      </c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6"/>
      <c r="R99" s="56"/>
    </row>
    <row r="100" spans="1:18">
      <c r="A100" s="53">
        <f>Modulliste!A100</f>
        <v>0</v>
      </c>
      <c r="B100" s="53" t="str">
        <f>IF(Modulliste!B100="","",Modulliste!B100)</f>
        <v/>
      </c>
      <c r="C100" s="53">
        <f>Modulliste!C100</f>
        <v>0</v>
      </c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6"/>
      <c r="R100" s="56"/>
    </row>
    <row r="101" spans="1:18">
      <c r="A101" s="53">
        <f>Modulliste!A101</f>
        <v>0</v>
      </c>
      <c r="B101" s="53" t="str">
        <f>IF(Modulliste!B101="","",Modulliste!B101)</f>
        <v/>
      </c>
      <c r="C101" s="53">
        <f>Modulliste!C101</f>
        <v>0</v>
      </c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6"/>
      <c r="R101" s="56"/>
    </row>
    <row r="104" spans="1:18">
      <c r="D104" s="52" t="s">
        <v>26</v>
      </c>
      <c r="E104" s="52" t="s">
        <v>564</v>
      </c>
      <c r="J104" s="52" t="s">
        <v>587</v>
      </c>
      <c r="K104" s="52" t="s">
        <v>588</v>
      </c>
    </row>
    <row r="105" spans="1:18">
      <c r="D105" s="52" t="s">
        <v>459</v>
      </c>
      <c r="E105" s="52" t="s">
        <v>565</v>
      </c>
      <c r="J105" s="52" t="s">
        <v>589</v>
      </c>
      <c r="K105" s="52" t="s">
        <v>590</v>
      </c>
    </row>
    <row r="106" spans="1:18">
      <c r="D106" s="52" t="s">
        <v>566</v>
      </c>
      <c r="E106" s="52" t="s">
        <v>567</v>
      </c>
      <c r="J106" s="52" t="s">
        <v>563</v>
      </c>
      <c r="K106" s="52" t="s">
        <v>591</v>
      </c>
    </row>
    <row r="107" spans="1:18">
      <c r="D107" s="52" t="s">
        <v>568</v>
      </c>
      <c r="E107" s="52" t="s">
        <v>569</v>
      </c>
      <c r="J107" s="52" t="s">
        <v>592</v>
      </c>
      <c r="K107" s="52" t="s">
        <v>593</v>
      </c>
    </row>
    <row r="108" spans="1:18">
      <c r="D108" s="52" t="s">
        <v>570</v>
      </c>
      <c r="E108" s="52" t="s">
        <v>571</v>
      </c>
      <c r="J108" s="52" t="s">
        <v>550</v>
      </c>
      <c r="K108" s="52" t="s">
        <v>594</v>
      </c>
    </row>
    <row r="109" spans="1:18">
      <c r="D109" s="52" t="s">
        <v>572</v>
      </c>
      <c r="E109" s="52" t="s">
        <v>573</v>
      </c>
    </row>
    <row r="110" spans="1:18">
      <c r="D110" s="52" t="s">
        <v>574</v>
      </c>
      <c r="E110" s="52" t="s">
        <v>575</v>
      </c>
      <c r="J110" s="52" t="s">
        <v>595</v>
      </c>
      <c r="K110" s="52" t="s">
        <v>596</v>
      </c>
    </row>
    <row r="111" spans="1:18">
      <c r="D111" s="52" t="s">
        <v>576</v>
      </c>
      <c r="E111" s="52" t="s">
        <v>577</v>
      </c>
      <c r="J111" s="52" t="s">
        <v>597</v>
      </c>
      <c r="K111" s="52" t="s">
        <v>598</v>
      </c>
    </row>
    <row r="112" spans="1:18">
      <c r="D112" s="52" t="s">
        <v>578</v>
      </c>
      <c r="E112" s="52" t="s">
        <v>579</v>
      </c>
      <c r="J112" s="52" t="s">
        <v>547</v>
      </c>
      <c r="K112" s="52" t="s">
        <v>599</v>
      </c>
    </row>
    <row r="113" spans="4:5">
      <c r="D113" s="52" t="s">
        <v>580</v>
      </c>
      <c r="E113" s="52" t="s">
        <v>581</v>
      </c>
    </row>
    <row r="114" spans="4:5">
      <c r="D114" s="52" t="s">
        <v>582</v>
      </c>
      <c r="E114" s="52" t="s">
        <v>583</v>
      </c>
    </row>
    <row r="115" spans="4:5">
      <c r="D115" s="52" t="s">
        <v>455</v>
      </c>
      <c r="E115" s="52" t="s">
        <v>545</v>
      </c>
    </row>
    <row r="116" spans="4:5">
      <c r="D116" s="52" t="s">
        <v>73</v>
      </c>
      <c r="E116" s="52" t="s">
        <v>584</v>
      </c>
    </row>
    <row r="117" spans="4:5">
      <c r="D117" s="52" t="s">
        <v>75</v>
      </c>
      <c r="E117" s="52" t="s">
        <v>585</v>
      </c>
    </row>
    <row r="118" spans="4:5">
      <c r="D118" s="52" t="s">
        <v>614</v>
      </c>
      <c r="E118" s="52" t="s">
        <v>615</v>
      </c>
    </row>
  </sheetData>
  <printOptions horizontalCentered="1"/>
  <pageMargins left="0.7" right="0.7" top="0.78740157499999996" bottom="0.78740157499999996" header="0.3" footer="0.3"/>
  <pageSetup paperSize="9" scale="79" fitToWidth="4" fitToHeight="3" orientation="landscape" r:id="rId1"/>
  <headerFooter>
    <oddHeader>&amp;C&amp;12&amp;K000000&amp;A</oddHeader>
    <oddFooter>&amp;C&amp;K000000&amp;F&amp;R&amp;K000000&amp;D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xr:uid="{03FFF209-C6E4-4444-B9A5-3D92A0085ED4}">
          <x14:formula1>
            <xm:f>'Drop-Down-Menü'!$A$31:$A$41</xm:f>
          </x14:formula1>
          <xm:sqref>D2:D6 D8:D48 D50:D101</xm:sqref>
        </x14:dataValidation>
        <x14:dataValidation type="list" allowBlank="1" showInputMessage="1" showErrorMessage="1" xr:uid="{29D3B264-F091-A34B-9C61-51424D0DC9A2}">
          <x14:formula1>
            <xm:f>'Drop-Down-Menü'!$B$31:$B$45</xm:f>
          </x14:formula1>
          <xm:sqref>E2:E6 E8:E48 E50:E101</xm:sqref>
        </x14:dataValidation>
        <x14:dataValidation type="list" allowBlank="1" showInputMessage="1" showErrorMessage="1" xr:uid="{BC82F2A5-69A3-0B44-933B-7915DDF7EFCD}">
          <x14:formula1>
            <xm:f>'Drop-Down-Menü'!$C$31:$C$36</xm:f>
          </x14:formula1>
          <xm:sqref>K2:K4 K6 K8:K48 K50:K101</xm:sqref>
        </x14:dataValidation>
        <x14:dataValidation type="list" allowBlank="1" showInputMessage="1" showErrorMessage="1" xr:uid="{1C5D318E-9C23-864C-A003-2B42E38DDA2B}">
          <x14:formula1>
            <xm:f>'Drop-Down-Menü'!$D$39:$D$40</xm:f>
          </x14:formula1>
          <xm:sqref>N50:N101 N2:N6 N8:N48 P2:P48 P50:P101</xm:sqref>
        </x14:dataValidation>
        <x14:dataValidation type="list" allowBlank="1" showInputMessage="1" showErrorMessage="1" xr:uid="{B860DE24-10BA-624E-BA4E-010BC3C31FDE}">
          <x14:formula1>
            <xm:f>'Drop-Down-Menü'!$D$31:$D$33</xm:f>
          </x14:formula1>
          <xm:sqref>O2:O6 O8:O48 O50:O101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5"/>
  <sheetViews>
    <sheetView workbookViewId="0">
      <selection activeCell="A2" sqref="A2"/>
    </sheetView>
  </sheetViews>
  <sheetFormatPr baseColWidth="10" defaultColWidth="11.3984375" defaultRowHeight="12.75"/>
  <cols>
    <col min="1" max="1" width="107.3984375" style="11" customWidth="1"/>
    <col min="2" max="16384" width="11.3984375" style="11"/>
  </cols>
  <sheetData>
    <row r="1" spans="1:10">
      <c r="A1" s="33" t="s">
        <v>8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408.95" customHeight="1">
      <c r="A2" s="28"/>
      <c r="B2" s="14"/>
      <c r="C2" s="14"/>
      <c r="D2" s="14"/>
      <c r="E2" s="14"/>
      <c r="F2" s="14"/>
      <c r="G2" s="14"/>
      <c r="H2" s="14"/>
      <c r="I2" s="14"/>
      <c r="J2" s="14"/>
    </row>
    <row r="3" spans="1:10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0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0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0">
      <c r="A11" s="14"/>
      <c r="B11" s="14"/>
      <c r="C11" s="14"/>
      <c r="D11" s="14"/>
      <c r="E11" s="14"/>
      <c r="F11" s="14"/>
      <c r="G11" s="14"/>
      <c r="H11" s="14"/>
      <c r="I11" s="14"/>
      <c r="J11" s="14"/>
    </row>
    <row r="12" spans="1:10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0">
      <c r="A15" s="14"/>
      <c r="B15" s="14"/>
      <c r="C15" s="14"/>
      <c r="D15" s="14"/>
      <c r="E15" s="14"/>
      <c r="F15" s="14"/>
      <c r="G15" s="14"/>
      <c r="H15" s="14"/>
      <c r="I15" s="14"/>
      <c r="J15" s="14"/>
    </row>
  </sheetData>
  <printOptions horizontalCentered="1"/>
  <pageMargins left="0.7" right="0.7" top="0.78740157499999996" bottom="0.78740157499999996" header="0.3" footer="0.3"/>
  <pageSetup paperSize="9" orientation="landscape"/>
  <headerFooter>
    <oddHeader>&amp;C&amp;12&amp;K000000&amp;A</oddHeader>
    <oddFooter>&amp;C&amp;K000000&amp;F&amp;R&amp;K000000&amp;D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0"/>
  <sheetViews>
    <sheetView zoomScale="97" zoomScaleNormal="97" workbookViewId="0">
      <selection activeCell="D22" sqref="D22"/>
    </sheetView>
  </sheetViews>
  <sheetFormatPr baseColWidth="10" defaultColWidth="11.3984375" defaultRowHeight="12.75"/>
  <cols>
    <col min="1" max="1" width="40.265625" style="2" bestFit="1" customWidth="1"/>
    <col min="2" max="2" width="65" style="21" customWidth="1"/>
    <col min="3" max="3" width="24.73046875" style="21" customWidth="1"/>
    <col min="4" max="4" width="75.3984375" style="21" customWidth="1"/>
    <col min="5" max="16384" width="11.3984375" style="2"/>
  </cols>
  <sheetData>
    <row r="1" spans="1:4">
      <c r="A1" s="34" t="s">
        <v>9</v>
      </c>
      <c r="B1" s="40" t="s">
        <v>10</v>
      </c>
      <c r="C1" s="40" t="s">
        <v>11</v>
      </c>
      <c r="D1" s="40" t="s">
        <v>12</v>
      </c>
    </row>
    <row r="2" spans="1:4" ht="25.5">
      <c r="A2" s="38" t="s">
        <v>62</v>
      </c>
      <c r="B2" s="24" t="s">
        <v>64</v>
      </c>
      <c r="C2" s="24" t="s">
        <v>104</v>
      </c>
      <c r="D2" s="24" t="s">
        <v>106</v>
      </c>
    </row>
    <row r="3" spans="1:4">
      <c r="A3" s="38" t="s">
        <v>63</v>
      </c>
      <c r="B3" s="24"/>
      <c r="C3" s="24" t="s">
        <v>105</v>
      </c>
      <c r="D3" s="24" t="s">
        <v>106</v>
      </c>
    </row>
    <row r="4" spans="1:4">
      <c r="A4" s="1" t="s">
        <v>67</v>
      </c>
      <c r="B4" s="24" t="s">
        <v>13</v>
      </c>
      <c r="C4" s="24" t="s">
        <v>60</v>
      </c>
      <c r="D4" s="24" t="s">
        <v>79</v>
      </c>
    </row>
    <row r="5" spans="1:4">
      <c r="A5" s="1"/>
      <c r="B5" s="24" t="s">
        <v>15</v>
      </c>
      <c r="C5" s="24" t="s">
        <v>16</v>
      </c>
      <c r="D5" s="24"/>
    </row>
    <row r="6" spans="1:4">
      <c r="A6" s="1"/>
      <c r="B6" s="24" t="s">
        <v>17</v>
      </c>
      <c r="C6" s="24" t="s">
        <v>18</v>
      </c>
      <c r="D6" s="24"/>
    </row>
    <row r="7" spans="1:4">
      <c r="A7" s="1"/>
      <c r="B7" s="24" t="s">
        <v>68</v>
      </c>
      <c r="C7" s="24" t="s">
        <v>14</v>
      </c>
      <c r="D7" s="24"/>
    </row>
    <row r="8" spans="1:4">
      <c r="A8" s="1"/>
      <c r="B8" s="24" t="s">
        <v>69</v>
      </c>
      <c r="C8" s="24" t="s">
        <v>70</v>
      </c>
      <c r="D8" s="24"/>
    </row>
    <row r="9" spans="1:4" ht="25.5">
      <c r="A9" s="1" t="s">
        <v>71</v>
      </c>
      <c r="B9" s="24" t="s">
        <v>19</v>
      </c>
      <c r="C9" s="24" t="s">
        <v>20</v>
      </c>
      <c r="D9" s="24" t="s">
        <v>106</v>
      </c>
    </row>
    <row r="10" spans="1:4">
      <c r="A10" s="1" t="s">
        <v>110</v>
      </c>
      <c r="B10" s="24"/>
      <c r="C10" s="24" t="s">
        <v>111</v>
      </c>
      <c r="D10" s="24" t="s">
        <v>79</v>
      </c>
    </row>
    <row r="11" spans="1:4" ht="25.5">
      <c r="A11" s="1" t="s">
        <v>109</v>
      </c>
      <c r="B11" s="24" t="s">
        <v>107</v>
      </c>
      <c r="C11" s="24" t="s">
        <v>26</v>
      </c>
      <c r="D11" s="24" t="s">
        <v>108</v>
      </c>
    </row>
    <row r="12" spans="1:4">
      <c r="A12" s="1" t="s">
        <v>112</v>
      </c>
      <c r="B12" s="24" t="s">
        <v>85</v>
      </c>
      <c r="C12" s="24">
        <v>90</v>
      </c>
      <c r="D12" s="24" t="s">
        <v>79</v>
      </c>
    </row>
    <row r="13" spans="1:4" ht="25.5">
      <c r="A13" s="1" t="s">
        <v>133</v>
      </c>
      <c r="B13" s="24"/>
      <c r="C13" s="24" t="s">
        <v>140</v>
      </c>
      <c r="D13" s="24" t="s">
        <v>139</v>
      </c>
    </row>
    <row r="14" spans="1:4" ht="38.25">
      <c r="A14" s="1"/>
      <c r="B14" s="24"/>
      <c r="C14" s="24" t="s">
        <v>141</v>
      </c>
      <c r="D14" s="24"/>
    </row>
    <row r="15" spans="1:4">
      <c r="A15" s="1"/>
      <c r="B15" s="24"/>
      <c r="C15" s="24" t="s">
        <v>142</v>
      </c>
      <c r="D15" s="24"/>
    </row>
    <row r="16" spans="1:4">
      <c r="A16" s="1" t="s">
        <v>134</v>
      </c>
      <c r="B16" s="24" t="s">
        <v>88</v>
      </c>
      <c r="C16" s="39" t="s">
        <v>27</v>
      </c>
      <c r="D16" s="24"/>
    </row>
    <row r="17" spans="1:4" ht="25.5">
      <c r="A17" s="1"/>
      <c r="B17" s="24" t="s">
        <v>86</v>
      </c>
      <c r="C17" s="39" t="s">
        <v>28</v>
      </c>
      <c r="D17" s="39"/>
    </row>
    <row r="18" spans="1:4" ht="38.25">
      <c r="A18" s="1"/>
      <c r="B18" s="24" t="s">
        <v>87</v>
      </c>
      <c r="C18" s="24" t="s">
        <v>29</v>
      </c>
      <c r="D18" s="24" t="s">
        <v>120</v>
      </c>
    </row>
    <row r="19" spans="1:4">
      <c r="A19" s="1" t="s">
        <v>135</v>
      </c>
      <c r="B19" s="24" t="s">
        <v>89</v>
      </c>
      <c r="C19" s="24" t="s">
        <v>27</v>
      </c>
      <c r="D19" s="39"/>
    </row>
    <row r="20" spans="1:4" ht="25.5">
      <c r="A20" s="1"/>
      <c r="B20" s="24" t="s">
        <v>90</v>
      </c>
      <c r="C20" s="39" t="s">
        <v>28</v>
      </c>
      <c r="D20" s="39"/>
    </row>
    <row r="21" spans="1:4" ht="38.25">
      <c r="A21" s="1"/>
      <c r="B21" s="24" t="s">
        <v>91</v>
      </c>
      <c r="C21" s="24" t="s">
        <v>30</v>
      </c>
      <c r="D21" s="24" t="s">
        <v>120</v>
      </c>
    </row>
    <row r="22" spans="1:4" ht="25.5">
      <c r="A22" s="1" t="s">
        <v>136</v>
      </c>
      <c r="B22" s="24" t="s">
        <v>115</v>
      </c>
      <c r="C22" s="24" t="s">
        <v>117</v>
      </c>
      <c r="D22" s="24" t="s">
        <v>119</v>
      </c>
    </row>
    <row r="23" spans="1:4">
      <c r="A23" s="1"/>
      <c r="B23" s="24" t="s">
        <v>116</v>
      </c>
      <c r="C23" s="24" t="s">
        <v>118</v>
      </c>
      <c r="D23" s="24"/>
    </row>
    <row r="24" spans="1:4">
      <c r="A24" s="1"/>
      <c r="B24" s="24"/>
      <c r="C24" s="24" t="s">
        <v>153</v>
      </c>
      <c r="D24" s="24" t="s">
        <v>154</v>
      </c>
    </row>
    <row r="25" spans="1:4" ht="89.25">
      <c r="A25" s="1" t="s">
        <v>137</v>
      </c>
      <c r="B25" s="24"/>
      <c r="C25" s="12" t="s">
        <v>92</v>
      </c>
      <c r="D25" s="12" t="s">
        <v>121</v>
      </c>
    </row>
    <row r="26" spans="1:4" ht="25.5">
      <c r="A26" s="1" t="s">
        <v>138</v>
      </c>
      <c r="B26" s="43"/>
      <c r="C26" s="24" t="s">
        <v>127</v>
      </c>
      <c r="D26" s="24" t="s">
        <v>122</v>
      </c>
    </row>
    <row r="27" spans="1:4">
      <c r="A27" s="29"/>
      <c r="D27" s="23"/>
    </row>
    <row r="28" spans="1:4">
      <c r="A28" s="34" t="s">
        <v>128</v>
      </c>
      <c r="B28" s="41"/>
      <c r="C28" s="41"/>
      <c r="D28" s="41"/>
    </row>
    <row r="29" spans="1:4" s="32" customFormat="1">
      <c r="A29" s="31" t="s">
        <v>96</v>
      </c>
      <c r="B29" s="42" t="s">
        <v>21</v>
      </c>
      <c r="C29" s="42" t="s">
        <v>22</v>
      </c>
      <c r="D29" s="42" t="s">
        <v>23</v>
      </c>
    </row>
    <row r="30" spans="1:4" s="32" customFormat="1">
      <c r="A30" s="31" t="s">
        <v>97</v>
      </c>
      <c r="B30" s="42" t="s">
        <v>21</v>
      </c>
      <c r="C30" s="42" t="s">
        <v>24</v>
      </c>
      <c r="D30" s="42" t="s">
        <v>25</v>
      </c>
    </row>
  </sheetData>
  <phoneticPr fontId="1" type="noConversion"/>
  <pageMargins left="0.7" right="0.7" top="0.78740157499999996" bottom="0.78740157499999996" header="0.3" footer="0.3"/>
  <pageSetup paperSize="9" scale="60" orientation="landscape"/>
  <headerFooter>
    <oddHeader>&amp;C&amp;12&amp;K000000&amp;A</oddHeader>
    <oddFooter>&amp;C&amp;K000000&amp;F&amp;R&amp;K000000&amp;D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69315-01B2-F446-A391-5450BBE7AB31}">
  <sheetPr>
    <pageSetUpPr fitToPage="1"/>
  </sheetPr>
  <dimension ref="A1:D72"/>
  <sheetViews>
    <sheetView topLeftCell="A16" zoomScale="144" zoomScaleNormal="144" workbookViewId="0">
      <selection activeCell="C33" sqref="C33"/>
    </sheetView>
  </sheetViews>
  <sheetFormatPr baseColWidth="10" defaultColWidth="10.86328125" defaultRowHeight="12.75"/>
  <cols>
    <col min="1" max="1" width="33.3984375" style="15" customWidth="1"/>
    <col min="2" max="2" width="21.265625" style="15" customWidth="1"/>
    <col min="3" max="3" width="29.86328125" style="15" customWidth="1"/>
    <col min="4" max="4" width="36.265625" style="15" customWidth="1"/>
    <col min="5" max="16384" width="10.86328125" style="15"/>
  </cols>
  <sheetData>
    <row r="1" spans="1:4" ht="13.15">
      <c r="A1" s="74" t="s">
        <v>49</v>
      </c>
      <c r="B1" s="74"/>
      <c r="C1" s="74"/>
      <c r="D1" s="74"/>
    </row>
    <row r="3" spans="1:4" ht="13.15">
      <c r="A3" s="73" t="s">
        <v>33</v>
      </c>
      <c r="B3" s="73"/>
      <c r="C3" s="73"/>
      <c r="D3" s="73"/>
    </row>
    <row r="4" spans="1:4" s="16" customFormat="1" ht="13.15">
      <c r="A4" s="35" t="s">
        <v>32</v>
      </c>
      <c r="B4" s="35" t="s">
        <v>31</v>
      </c>
      <c r="C4" s="35" t="s">
        <v>48</v>
      </c>
      <c r="D4" s="35"/>
    </row>
    <row r="5" spans="1:4">
      <c r="A5" s="36"/>
      <c r="B5" s="36"/>
      <c r="C5" s="36"/>
      <c r="D5" s="36"/>
    </row>
    <row r="6" spans="1:4">
      <c r="A6" s="36" t="s">
        <v>37</v>
      </c>
      <c r="B6" s="36" t="s">
        <v>117</v>
      </c>
      <c r="C6" s="36" t="s">
        <v>43</v>
      </c>
      <c r="D6" s="36"/>
    </row>
    <row r="7" spans="1:4">
      <c r="A7" s="36" t="s">
        <v>50</v>
      </c>
      <c r="B7" s="36" t="s">
        <v>118</v>
      </c>
      <c r="C7" s="36" t="s">
        <v>38</v>
      </c>
      <c r="D7" s="36"/>
    </row>
    <row r="8" spans="1:4">
      <c r="A8" s="36" t="s">
        <v>36</v>
      </c>
      <c r="B8" s="36" t="s">
        <v>149</v>
      </c>
      <c r="C8" s="36" t="s">
        <v>44</v>
      </c>
      <c r="D8" s="36"/>
    </row>
    <row r="9" spans="1:4">
      <c r="A9" s="36" t="s">
        <v>51</v>
      </c>
      <c r="B9" s="36"/>
      <c r="C9" s="36" t="s">
        <v>39</v>
      </c>
      <c r="D9" s="36"/>
    </row>
    <row r="10" spans="1:4">
      <c r="A10" s="36" t="s">
        <v>52</v>
      </c>
      <c r="B10" s="36"/>
      <c r="C10" s="36" t="s">
        <v>45</v>
      </c>
      <c r="D10" s="36"/>
    </row>
    <row r="11" spans="1:4">
      <c r="A11" s="36" t="s">
        <v>53</v>
      </c>
      <c r="B11" s="36"/>
      <c r="C11" s="36" t="s">
        <v>40</v>
      </c>
      <c r="D11" s="36"/>
    </row>
    <row r="12" spans="1:4">
      <c r="A12" s="36" t="s">
        <v>54</v>
      </c>
      <c r="B12" s="36"/>
      <c r="C12" s="36" t="s">
        <v>46</v>
      </c>
      <c r="D12" s="36"/>
    </row>
    <row r="13" spans="1:4">
      <c r="A13" s="36"/>
      <c r="B13" s="36"/>
      <c r="C13" s="36" t="s">
        <v>41</v>
      </c>
      <c r="D13" s="36"/>
    </row>
    <row r="14" spans="1:4">
      <c r="A14" s="36"/>
      <c r="B14" s="36"/>
      <c r="C14" s="36" t="s">
        <v>47</v>
      </c>
      <c r="D14" s="36"/>
    </row>
    <row r="15" spans="1:4">
      <c r="A15" s="36"/>
      <c r="B15" s="36"/>
      <c r="C15" s="36" t="s">
        <v>42</v>
      </c>
      <c r="D15" s="36"/>
    </row>
    <row r="16" spans="1:4">
      <c r="A16" s="36"/>
      <c r="B16" s="36"/>
      <c r="C16" s="36" t="s">
        <v>93</v>
      </c>
      <c r="D16" s="36"/>
    </row>
    <row r="17" spans="1:4">
      <c r="A17" s="36"/>
      <c r="B17" s="36"/>
      <c r="C17" s="36" t="s">
        <v>148</v>
      </c>
      <c r="D17" s="36"/>
    </row>
    <row r="19" spans="1:4" ht="13.15">
      <c r="A19" s="73" t="s">
        <v>34</v>
      </c>
      <c r="B19" s="73"/>
      <c r="C19" s="73"/>
      <c r="D19" s="73"/>
    </row>
    <row r="20" spans="1:4" ht="13.15">
      <c r="A20" s="35" t="s">
        <v>58</v>
      </c>
      <c r="B20" s="35" t="s">
        <v>59</v>
      </c>
      <c r="C20" s="35"/>
      <c r="D20" s="36"/>
    </row>
    <row r="21" spans="1:4">
      <c r="A21" s="36"/>
      <c r="B21" s="36"/>
      <c r="C21" s="36"/>
      <c r="D21" s="36"/>
    </row>
    <row r="22" spans="1:4">
      <c r="A22" s="1" t="s">
        <v>60</v>
      </c>
      <c r="B22" s="36" t="s">
        <v>61</v>
      </c>
      <c r="C22" s="36"/>
      <c r="D22" s="36"/>
    </row>
    <row r="23" spans="1:4">
      <c r="A23" s="1" t="s">
        <v>16</v>
      </c>
      <c r="B23" s="36" t="s">
        <v>113</v>
      </c>
      <c r="C23" s="36"/>
      <c r="D23" s="36"/>
    </row>
    <row r="24" spans="1:4">
      <c r="A24" s="1" t="s">
        <v>18</v>
      </c>
      <c r="B24" s="36" t="s">
        <v>111</v>
      </c>
      <c r="C24" s="36"/>
      <c r="D24" s="36"/>
    </row>
    <row r="25" spans="1:4">
      <c r="A25" s="1" t="s">
        <v>14</v>
      </c>
      <c r="B25" s="36"/>
      <c r="C25" s="36"/>
      <c r="D25" s="36"/>
    </row>
    <row r="26" spans="1:4">
      <c r="A26" s="1" t="s">
        <v>70</v>
      </c>
      <c r="B26" s="36"/>
      <c r="C26" s="36"/>
      <c r="D26" s="36"/>
    </row>
    <row r="28" spans="1:4" ht="13.15">
      <c r="A28" s="73" t="s">
        <v>35</v>
      </c>
      <c r="B28" s="73"/>
      <c r="C28" s="73"/>
      <c r="D28" s="73"/>
    </row>
    <row r="29" spans="1:4" ht="13.15">
      <c r="A29" s="35" t="s">
        <v>78</v>
      </c>
      <c r="B29" s="35" t="s">
        <v>114</v>
      </c>
      <c r="C29" s="35" t="s">
        <v>123</v>
      </c>
      <c r="D29" s="35" t="s">
        <v>124</v>
      </c>
    </row>
    <row r="30" spans="1:4">
      <c r="A30" s="36"/>
      <c r="B30" s="36"/>
      <c r="C30" s="36"/>
      <c r="D30" s="36"/>
    </row>
    <row r="31" spans="1:4">
      <c r="A31" s="25" t="s">
        <v>26</v>
      </c>
      <c r="B31" s="36">
        <v>15</v>
      </c>
      <c r="C31" s="36" t="s">
        <v>117</v>
      </c>
      <c r="D31" s="36" t="s">
        <v>125</v>
      </c>
    </row>
    <row r="32" spans="1:4">
      <c r="A32" s="25" t="s">
        <v>80</v>
      </c>
      <c r="B32" s="36">
        <v>20</v>
      </c>
      <c r="C32" s="36" t="s">
        <v>118</v>
      </c>
      <c r="D32" s="36" t="s">
        <v>126</v>
      </c>
    </row>
    <row r="33" spans="1:4">
      <c r="A33" s="25" t="s">
        <v>75</v>
      </c>
      <c r="B33" s="36">
        <v>25</v>
      </c>
      <c r="C33" s="36" t="s">
        <v>153</v>
      </c>
      <c r="D33" s="36" t="s">
        <v>127</v>
      </c>
    </row>
    <row r="34" spans="1:4">
      <c r="A34" s="25" t="s">
        <v>81</v>
      </c>
      <c r="B34" s="36">
        <v>30</v>
      </c>
      <c r="C34" s="36"/>
      <c r="D34" s="36"/>
    </row>
    <row r="35" spans="1:4">
      <c r="A35" s="25" t="s">
        <v>82</v>
      </c>
      <c r="B35" s="36">
        <v>35</v>
      </c>
      <c r="C35" s="36"/>
      <c r="D35" s="36"/>
    </row>
    <row r="36" spans="1:4">
      <c r="A36" s="25" t="s">
        <v>73</v>
      </c>
      <c r="B36" s="36">
        <v>40</v>
      </c>
      <c r="C36" s="36"/>
      <c r="D36" s="36"/>
    </row>
    <row r="37" spans="1:4">
      <c r="A37" s="25" t="s">
        <v>74</v>
      </c>
      <c r="B37" s="36">
        <v>45</v>
      </c>
      <c r="C37" s="36"/>
      <c r="D37" s="36"/>
    </row>
    <row r="38" spans="1:4" ht="13.15">
      <c r="A38" s="36" t="s">
        <v>83</v>
      </c>
      <c r="B38" s="36">
        <v>60</v>
      </c>
      <c r="C38" s="36"/>
      <c r="D38" s="35" t="s">
        <v>147</v>
      </c>
    </row>
    <row r="39" spans="1:4">
      <c r="A39" s="25" t="s">
        <v>84</v>
      </c>
      <c r="B39" s="36">
        <v>90</v>
      </c>
      <c r="C39" s="36"/>
      <c r="D39" s="36" t="s">
        <v>125</v>
      </c>
    </row>
    <row r="40" spans="1:4">
      <c r="A40" s="37" t="s">
        <v>76</v>
      </c>
      <c r="B40" s="36">
        <v>120</v>
      </c>
      <c r="C40" s="36"/>
      <c r="D40" s="36" t="s">
        <v>126</v>
      </c>
    </row>
    <row r="41" spans="1:4">
      <c r="A41" s="25" t="s">
        <v>77</v>
      </c>
      <c r="B41" s="36">
        <v>150</v>
      </c>
      <c r="C41" s="36"/>
      <c r="D41" s="36"/>
    </row>
    <row r="42" spans="1:4">
      <c r="A42" s="25"/>
      <c r="B42" s="36">
        <v>180</v>
      </c>
      <c r="C42" s="36"/>
      <c r="D42" s="36"/>
    </row>
    <row r="43" spans="1:4">
      <c r="A43" s="25"/>
      <c r="B43" s="36">
        <v>210</v>
      </c>
      <c r="C43" s="36"/>
      <c r="D43" s="36"/>
    </row>
    <row r="44" spans="1:4">
      <c r="A44" s="25"/>
      <c r="B44" s="36">
        <v>240</v>
      </c>
      <c r="C44" s="36"/>
      <c r="D44" s="36"/>
    </row>
    <row r="45" spans="1:4">
      <c r="A45" s="36"/>
      <c r="B45" s="44" t="s">
        <v>145</v>
      </c>
      <c r="C45" s="36"/>
      <c r="D45" s="36"/>
    </row>
    <row r="47" spans="1:4">
      <c r="A47" s="11"/>
    </row>
    <row r="48" spans="1:4">
      <c r="A48" s="11"/>
    </row>
    <row r="49" spans="1:2">
      <c r="A49" s="2"/>
      <c r="B49" s="11"/>
    </row>
    <row r="50" spans="1:2">
      <c r="A50" s="21"/>
      <c r="B50" s="2"/>
    </row>
    <row r="51" spans="1:2">
      <c r="A51" s="2"/>
      <c r="B51" s="2"/>
    </row>
    <row r="52" spans="1:2">
      <c r="A52" s="2"/>
      <c r="B52" s="2"/>
    </row>
    <row r="53" spans="1:2">
      <c r="A53" s="2"/>
      <c r="B53" s="2"/>
    </row>
    <row r="54" spans="1:2" ht="14.25">
      <c r="A54" s="11"/>
      <c r="B54" s="19"/>
    </row>
    <row r="55" spans="1:2" ht="14.25">
      <c r="A55" s="11"/>
      <c r="B55" s="19"/>
    </row>
    <row r="56" spans="1:2" ht="14.25">
      <c r="A56" s="11"/>
      <c r="B56" s="19"/>
    </row>
    <row r="57" spans="1:2">
      <c r="B57" s="20"/>
    </row>
    <row r="58" spans="1:2">
      <c r="B58" s="20"/>
    </row>
    <row r="59" spans="1:2">
      <c r="A59" s="11"/>
      <c r="B59" s="20"/>
    </row>
    <row r="60" spans="1:2">
      <c r="A60" s="11"/>
      <c r="B60" s="20"/>
    </row>
    <row r="61" spans="1:2">
      <c r="A61" s="11"/>
      <c r="B61" s="20"/>
    </row>
    <row r="62" spans="1:2">
      <c r="A62" s="11"/>
      <c r="B62" s="20"/>
    </row>
    <row r="63" spans="1:2">
      <c r="A63" s="11"/>
      <c r="B63" s="20"/>
    </row>
    <row r="64" spans="1:2">
      <c r="A64" s="11"/>
      <c r="B64" s="20"/>
    </row>
    <row r="65" spans="1:2">
      <c r="A65" s="11"/>
      <c r="B65" s="20"/>
    </row>
    <row r="66" spans="1:2">
      <c r="A66" s="11"/>
      <c r="B66" s="20"/>
    </row>
    <row r="67" spans="1:2">
      <c r="A67" s="11"/>
      <c r="B67" s="20"/>
    </row>
    <row r="68" spans="1:2">
      <c r="A68" s="11"/>
      <c r="B68" s="20"/>
    </row>
    <row r="69" spans="1:2">
      <c r="A69" s="11"/>
    </row>
    <row r="70" spans="1:2">
      <c r="A70" s="11"/>
    </row>
    <row r="71" spans="1:2">
      <c r="A71" s="11"/>
    </row>
    <row r="72" spans="1:2">
      <c r="A72" s="11"/>
    </row>
  </sheetData>
  <mergeCells count="4">
    <mergeCell ref="A3:D3"/>
    <mergeCell ref="A19:D19"/>
    <mergeCell ref="A28:D28"/>
    <mergeCell ref="A1:D1"/>
  </mergeCells>
  <phoneticPr fontId="1" type="noConversion"/>
  <printOptions horizontalCentered="1"/>
  <pageMargins left="0.7" right="0.7" top="0.78740157499999996" bottom="0.78740157499999996" header="0.3" footer="0.3"/>
  <pageSetup paperSize="9" scale="82" orientation="landscape" horizontalDpi="0" verticalDpi="0"/>
  <headerFooter>
    <oddHeader>&amp;C&amp;12&amp;K000000&amp;A</oddHeader>
    <oddFooter>&amp;C&amp;K000000&amp;F&amp;R&amp;K000000&amp;D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7B14DE6374884BB9584889D35A57C4" ma:contentTypeVersion="17" ma:contentTypeDescription="Ein neues Dokument erstellen." ma:contentTypeScope="" ma:versionID="c4e626512990462bdca8a61113bf2516">
  <xsd:schema xmlns:xsd="http://www.w3.org/2001/XMLSchema" xmlns:xs="http://www.w3.org/2001/XMLSchema" xmlns:p="http://schemas.microsoft.com/office/2006/metadata/properties" xmlns:ns1="60ae07f9-c710-4147-a4bb-ffce3af5c857" xmlns:ns3="44449387-be1d-4a23-a037-6363c2cb9483" xmlns:ns4="http://schemas.microsoft.com/sharepoint/v4" xmlns:ns5="b4925834-f9db-4428-ab6a-226ee0e4aea1" targetNamespace="http://schemas.microsoft.com/office/2006/metadata/properties" ma:root="true" ma:fieldsID="003c649dfcdce387eea83ba07e70b3e8" ns1:_="" ns3:_="" ns4:_="" ns5:_="">
    <xsd:import namespace="60ae07f9-c710-4147-a4bb-ffce3af5c857"/>
    <xsd:import namespace="44449387-be1d-4a23-a037-6363c2cb9483"/>
    <xsd:import namespace="http://schemas.microsoft.com/sharepoint/v4"/>
    <xsd:import namespace="b4925834-f9db-4428-ab6a-226ee0e4aea1"/>
    <xsd:element name="properties">
      <xsd:complexType>
        <xsd:sequence>
          <xsd:element name="documentManagement">
            <xsd:complexType>
              <xsd:all>
                <xsd:element ref="ns1:Dokumentenart0" minOccurs="0"/>
                <xsd:element ref="ns1:Verantwortlich" minOccurs="0"/>
                <xsd:element ref="ns1:Dokumentenart" minOccurs="0"/>
                <xsd:element ref="ns1:Bezeichnung" minOccurs="0"/>
                <xsd:element ref="ns1:Ausgabedatum" minOccurs="0"/>
                <xsd:element ref="ns1:G_x00fc_ltig_x0020_bis" minOccurs="0"/>
                <xsd:element ref="ns1:Ersteller" minOccurs="0"/>
                <xsd:element ref="ns1:Pr_x00fc_fer" minOccurs="0"/>
                <xsd:element ref="ns1:Freigeber" minOccurs="0"/>
                <xsd:element ref="ns3:_dlc_DocId" minOccurs="0"/>
                <xsd:element ref="ns3:_dlc_DocIdUrl" minOccurs="0"/>
                <xsd:element ref="ns3:_dlc_DocIdPersistId" minOccurs="0"/>
                <xsd:element ref="ns4:IconOverlay" minOccurs="0"/>
                <xsd:element ref="ns1:D_x002d_Nr" minOccurs="0"/>
                <xsd:element ref="ns1:Automatische_x002d_DNR_x002d_Vergabe" minOccurs="0"/>
                <xsd:element ref="ns1:Gruppe_x0020_Studierende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e07f9-c710-4147-a4bb-ffce3af5c857" elementFormDefault="qualified">
    <xsd:import namespace="http://schemas.microsoft.com/office/2006/documentManagement/types"/>
    <xsd:import namespace="http://schemas.microsoft.com/office/infopath/2007/PartnerControls"/>
    <xsd:element name="Dokumentenart0" ma:index="0" nillable="true" ma:displayName="Dokumentenart" ma:format="Dropdown" ma:internalName="Dokumentenart0">
      <xsd:simpleType>
        <xsd:restriction base="dms:Choice">
          <xsd:enumeration value="Allgemeine Information"/>
          <xsd:enumeration value="Dienstvereinbarungen"/>
          <xsd:enumeration value="Externe Vorgaben"/>
          <xsd:enumeration value="Externer Links"/>
          <xsd:enumeration value="Formulare"/>
          <xsd:enumeration value="Richtlinien"/>
          <xsd:enumeration value="Satzungen"/>
        </xsd:restriction>
      </xsd:simpleType>
    </xsd:element>
    <xsd:element name="Verantwortlich" ma:index="1" nillable="true" ma:displayName="Verantwortlich" ma:format="Dropdown" ma:internalName="Verantwortlich">
      <xsd:simpleType>
        <xsd:restriction base="dms:Choice">
          <xsd:enumeration value="Abt. I"/>
          <xsd:enumeration value="Abt. II"/>
          <xsd:enumeration value="Abt. III"/>
          <xsd:enumeration value="Abt. IV"/>
          <xsd:enumeration value="ASC"/>
          <xsd:enumeration value="Bib"/>
          <xsd:enumeration value="Fam"/>
          <xsd:enumeration value="FM"/>
          <xsd:enumeration value="GuV"/>
          <xsd:enumeration value="GZ"/>
          <xsd:enumeration value="HL"/>
          <xsd:enumeration value="IO"/>
          <xsd:enumeration value="ITZ"/>
          <xsd:enumeration value="Kom"/>
          <xsd:enumeration value="LuD"/>
          <xsd:enumeration value="NH"/>
          <xsd:enumeration value="PA"/>
          <xsd:enumeration value="QuO"/>
          <xsd:enumeration value="Recht"/>
          <xsd:enumeration value="SE"/>
          <xsd:enumeration value="SenV"/>
          <xsd:enumeration value="SLC"/>
          <xsd:enumeration value="WFKM"/>
          <xsd:enumeration value="ZFT"/>
          <xsd:enumeration value="ZWW"/>
        </xsd:restriction>
      </xsd:simpleType>
    </xsd:element>
    <xsd:element name="Dokumentenart" ma:index="2" nillable="true" ma:displayName="Ordnerzuordnung" ma:format="Dropdown" ma:internalName="Dokumentenart">
      <xsd:simpleType>
        <xsd:restriction base="dms:Choice">
          <xsd:enumeration value="Hochschulsteuerung"/>
          <xsd:enumeration value="Profil und Kennzahlen"/>
          <xsd:enumeration value="Gremien und Beauftragte"/>
          <xsd:enumeration value="Qualitätsmanagement"/>
          <xsd:enumeration value="Studium und Lehre"/>
          <xsd:enumeration value="Forschung"/>
          <xsd:enumeration value="Internationales Bedienstete"/>
          <xsd:enumeration value="Personal"/>
          <xsd:enumeration value="Finanzen"/>
          <xsd:enumeration value="Technischer Betrieb"/>
          <xsd:enumeration value="Kommunikation"/>
          <xsd:enumeration value="Bibliothek"/>
          <xsd:enumeration value="Sicherheit"/>
          <xsd:enumeration value="Datenschutz und Informationssicherheit"/>
          <xsd:enumeration value="Korruptionsvorsorge"/>
          <xsd:enumeration value="Innenrevision"/>
          <xsd:enumeration value="ITZ"/>
          <xsd:enumeration value="Hochschulwahl"/>
        </xsd:restriction>
      </xsd:simpleType>
    </xsd:element>
    <xsd:element name="Bezeichnung" ma:index="4" nillable="true" ma:displayName="Bezeichnung" ma:internalName="Bezeichnung">
      <xsd:simpleType>
        <xsd:restriction base="dms:Text">
          <xsd:maxLength value="255"/>
        </xsd:restriction>
      </xsd:simpleType>
    </xsd:element>
    <xsd:element name="Ausgabedatum" ma:index="6" nillable="true" ma:displayName="Ausgabedatum" ma:format="DateOnly" ma:internalName="Ausgabedatum">
      <xsd:simpleType>
        <xsd:restriction base="dms:DateTime"/>
      </xsd:simpleType>
    </xsd:element>
    <xsd:element name="G_x00fc_ltig_x0020_bis" ma:index="7" nillable="true" ma:displayName="Gültig bis" ma:format="DateOnly" ma:internalName="G_x00fc_ltig_x0020_bis">
      <xsd:simpleType>
        <xsd:restriction base="dms:DateTime"/>
      </xsd:simpleType>
    </xsd:element>
    <xsd:element name="Ersteller" ma:index="8" nillable="true" ma:displayName="Erstellung" ma:list="UserInfo" ma:SharePointGroup="0" ma:internalName="Erstell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_x00fc_fer" ma:index="9" nillable="true" ma:displayName="Prüfung" ma:list="UserInfo" ma:SharePointGroup="0" ma:internalName="Pr_x00fc_f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reigeber" ma:index="10" nillable="true" ma:displayName="Freigabe" ma:list="UserInfo" ma:SharePointGroup="0" ma:internalName="Freigeb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_x002d_Nr" ma:index="21" nillable="true" ma:displayName="D-Nr" ma:indexed="true" ma:internalName="D_x002d_Nr">
      <xsd:simpleType>
        <xsd:restriction base="dms:Text">
          <xsd:maxLength value="255"/>
        </xsd:restriction>
      </xsd:simpleType>
    </xsd:element>
    <xsd:element name="Automatische_x002d_DNR_x002d_Vergabe" ma:index="22" nillable="true" ma:displayName="Automatische-DNR-Vergabe" ma:format="Hyperlink" ma:internalName="Automatische_x002d_DNR_x002d_Vergab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Gruppe_x0020_Studierende" ma:index="23" nillable="true" ma:displayName="Gruppe Studierende" ma:format="RadioButtons" ma:internalName="Gruppe_x0020_Studierende">
      <xsd:simpleType>
        <xsd:restriction base="dms:Choice">
          <xsd:enumeration value="Ja"/>
          <xsd:enumeration value="Nei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49387-be1d-4a23-a037-6363c2cb948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4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25834-f9db-4428-ab6a-226ee0e4aea1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Inhaltstyp"/>
        <xsd:element ref="dc:title" minOccurs="0" maxOccurs="1" ma:index="3" ma:displayName="Them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uppe_x0020_Studierende xmlns="60ae07f9-c710-4147-a4bb-ffce3af5c857">Nein</Gruppe_x0020_Studierende>
    <D_x002d_Nr xmlns="60ae07f9-c710-4147-a4bb-ffce3af5c857">981</D_x002d_Nr>
    <Pr_x00fc_fer xmlns="60ae07f9-c710-4147-a4bb-ffce3af5c857">
      <UserInfo>
        <DisplayName>Birgit Roesel</DisplayName>
        <AccountId>203</AccountId>
        <AccountType/>
      </UserInfo>
    </Pr_x00fc_fer>
    <Freigeber xmlns="60ae07f9-c710-4147-a4bb-ffce3af5c857">
      <UserInfo>
        <DisplayName>Birgit Roesel</DisplayName>
        <AccountId>203</AccountId>
        <AccountType/>
      </UserInfo>
    </Freigeber>
    <Automatische_x002d_DNR_x002d_Vergabe xmlns="60ae07f9-c710-4147-a4bb-ffce3af5c857">
      <Url>https://sp.hs-regensburg.de/QuO/QuD-Portal/_layouts/15/wrkstat.aspx?List=60ae07f9-c710-4147-a4bb-ffce3af5c857&amp;WorkflowInstanceName=eef8d7ca-878c-406a-928b-6c135b8a4faf</Url>
      <Description>Stufe 1</Description>
    </Automatische_x002d_DNR_x002d_Vergabe>
    <IconOverlay xmlns="http://schemas.microsoft.com/sharepoint/v4" xsi:nil="true"/>
    <Bezeichnung xmlns="60ae07f9-c710-4147-a4bb-ffce3af5c857">Studienplantabelle zur Bekanntmachung für Studierende - Vorlage</Bezeichnung>
    <Dokumentenart0 xmlns="60ae07f9-c710-4147-a4bb-ffce3af5c857">Formulare</Dokumentenart0>
    <Ersteller xmlns="60ae07f9-c710-4147-a4bb-ffce3af5c857">
      <UserInfo>
        <DisplayName>Birgit Roesel</DisplayName>
        <AccountId>203</AccountId>
        <AccountType/>
      </UserInfo>
    </Ersteller>
    <Ausgabedatum xmlns="60ae07f9-c710-4147-a4bb-ffce3af5c857">2025-07-27T22:00:00+00:00</Ausgabedatum>
    <G_x00fc_ltig_x0020_bis xmlns="60ae07f9-c710-4147-a4bb-ffce3af5c857">2027-07-27T22:00:00+00:00</G_x00fc_ltig_x0020_bis>
    <Verantwortlich xmlns="60ae07f9-c710-4147-a4bb-ffce3af5c857">HL</Verantwortlich>
    <Dokumentenart xmlns="60ae07f9-c710-4147-a4bb-ffce3af5c857">Studium und Lehre</Dokumentenart>
    <_dlc_DocIdUrl xmlns="44449387-be1d-4a23-a037-6363c2cb9483">
      <Url>https://sp.hs-regensburg.de/QuO/QuD-Portal/_layouts/15/DocIdRedir.aspx?ID=MJAR55X3VR3P-1995469596-981</Url>
      <Description>MJAR55X3VR3P-1995469596-981</Description>
    </_dlc_DocIdUrl>
    <_dlc_DocId xmlns="44449387-be1d-4a23-a037-6363c2cb9483">MJAR55X3VR3P-1995469596-981</_dlc_DocId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2FCAB49-B842-4A0A-8883-67DF24703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ae07f9-c710-4147-a4bb-ffce3af5c857"/>
    <ds:schemaRef ds:uri="44449387-be1d-4a23-a037-6363c2cb9483"/>
    <ds:schemaRef ds:uri="http://schemas.microsoft.com/sharepoint/v4"/>
    <ds:schemaRef ds:uri="b4925834-f9db-4428-ab6a-226ee0e4ae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508A9E-6837-4EB3-AF63-2084213CD064}">
  <ds:schemaRefs>
    <ds:schemaRef ds:uri="http://www.w3.org/XML/1998/namespace"/>
    <ds:schemaRef ds:uri="44449387-be1d-4a23-a037-6363c2cb9483"/>
    <ds:schemaRef ds:uri="http://schemas.microsoft.com/office/2006/metadata/properties"/>
    <ds:schemaRef ds:uri="http://purl.org/dc/terms/"/>
    <ds:schemaRef ds:uri="http://schemas.microsoft.com/sharepoint/v4"/>
    <ds:schemaRef ds:uri="b4925834-f9db-4428-ab6a-226ee0e4aea1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0ae07f9-c710-4147-a4bb-ffce3af5c857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4B72B6F-576D-4718-B15B-FA66CB9EEAE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3E0E75D-2603-472C-A191-3233E4C60A8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D7696AB2-DE76-47DE-8EFA-836E7F979D4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Studiengang</vt:lpstr>
      <vt:lpstr>Modulliste</vt:lpstr>
      <vt:lpstr>Prüfungen</vt:lpstr>
      <vt:lpstr>Übergangsregelungen</vt:lpstr>
      <vt:lpstr>Legende</vt:lpstr>
      <vt:lpstr>Drop-Down-Menü</vt:lpstr>
      <vt:lpstr>'Drop-Down-Menü'!Druckbereich</vt:lpstr>
      <vt:lpstr>Modulliste!Druckbereich</vt:lpstr>
      <vt:lpstr>Studiengang!Druckbereich</vt:lpstr>
      <vt:lpstr>Modulliste!Drucktitel</vt:lpstr>
      <vt:lpstr>Prüfungen!Drucktitel</vt:lpstr>
    </vt:vector>
  </TitlesOfParts>
  <Manager/>
  <Company>OTH Regensburg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Lehrbetrieb</dc:title>
  <dc:subject/>
  <dc:creator>Sabine Jaritz</dc:creator>
  <cp:keywords/>
  <dc:description/>
  <cp:lastModifiedBy>Sandra Schaeffer</cp:lastModifiedBy>
  <cp:revision/>
  <cp:lastPrinted>2024-12-04T13:36:16Z</cp:lastPrinted>
  <dcterms:created xsi:type="dcterms:W3CDTF">2008-01-15T07:33:58Z</dcterms:created>
  <dcterms:modified xsi:type="dcterms:W3CDTF">2026-03-18T09:05:43Z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MJAR55X3VR3P-1995469596-143</vt:lpwstr>
  </property>
  <property fmtid="{D5CDD505-2E9C-101B-9397-08002B2CF9AE}" pid="3" name="_dlc_DocIdItemGuid">
    <vt:lpwstr>748a1210-ccb6-4d90-af93-36bf5bc011fd</vt:lpwstr>
  </property>
  <property fmtid="{D5CDD505-2E9C-101B-9397-08002B2CF9AE}" pid="4" name="_dlc_DocIdUrl">
    <vt:lpwstr>https://sp.hs-regensburg.de/QuO/QuD-Portal/_layouts/15/DocIdRedir.aspx?ID=MJAR55X3VR3P-1995469596-143, MJAR55X3VR3P-1995469596-143</vt:lpwstr>
  </property>
  <property fmtid="{D5CDD505-2E9C-101B-9397-08002B2CF9AE}" pid="5" name="Dokumentenart">
    <vt:lpwstr>Studium und Lehre</vt:lpwstr>
  </property>
  <property fmtid="{D5CDD505-2E9C-101B-9397-08002B2CF9AE}" pid="6" name="Ausgabedatum">
    <vt:lpwstr>2021-12-06T00:00:00Z</vt:lpwstr>
  </property>
  <property fmtid="{D5CDD505-2E9C-101B-9397-08002B2CF9AE}" pid="7" name="Dokumentenart0">
    <vt:lpwstr>Formulare</vt:lpwstr>
  </property>
  <property fmtid="{D5CDD505-2E9C-101B-9397-08002B2CF9AE}" pid="8" name="display_urn:schemas-microsoft-com:office:office#Pr_x00fc_fer">
    <vt:lpwstr>Ralph Schneider</vt:lpwstr>
  </property>
  <property fmtid="{D5CDD505-2E9C-101B-9397-08002B2CF9AE}" pid="9" name="display_urn:schemas-microsoft-com:office:office#Freigeber">
    <vt:lpwstr>Ralph Schneider</vt:lpwstr>
  </property>
  <property fmtid="{D5CDD505-2E9C-101B-9397-08002B2CF9AE}" pid="10" name="Freigeber">
    <vt:lpwstr>79</vt:lpwstr>
  </property>
  <property fmtid="{D5CDD505-2E9C-101B-9397-08002B2CF9AE}" pid="11" name="display_urn:schemas-microsoft-com:office:office#Ersteller">
    <vt:lpwstr>Ralph Schneider</vt:lpwstr>
  </property>
  <property fmtid="{D5CDD505-2E9C-101B-9397-08002B2CF9AE}" pid="12" name="Ersteller">
    <vt:lpwstr>79</vt:lpwstr>
  </property>
  <property fmtid="{D5CDD505-2E9C-101B-9397-08002B2CF9AE}" pid="13" name="Prüfer">
    <vt:lpwstr>79</vt:lpwstr>
  </property>
  <property fmtid="{D5CDD505-2E9C-101B-9397-08002B2CF9AE}" pid="14" name="Gültig bis">
    <vt:lpwstr>2023-12-06T00:00:00Z</vt:lpwstr>
  </property>
  <property fmtid="{D5CDD505-2E9C-101B-9397-08002B2CF9AE}" pid="15" name="Verantwortlich">
    <vt:lpwstr>QuO</vt:lpwstr>
  </property>
  <property fmtid="{D5CDD505-2E9C-101B-9397-08002B2CF9AE}" pid="16" name="Bezeichnung">
    <vt:lpwstr>Studienplantabelle zur Bekanntmachung für Studierende - Vorlage</vt:lpwstr>
  </property>
  <property fmtid="{D5CDD505-2E9C-101B-9397-08002B2CF9AE}" pid="17" name="Automatische-DNR-Vergabe">
    <vt:lpwstr>https://sp.hs-regensburg.de/QuO/QuD-Portal/_layouts/15/wrkstat.aspx?List=60ae07f9-c710-4147-a4bb-ffce3af5c857&amp;WorkflowInstanceName=5b49e23a-6338-4569-8914-cffcd97b4108, Stufe 1</vt:lpwstr>
  </property>
  <property fmtid="{D5CDD505-2E9C-101B-9397-08002B2CF9AE}" pid="18" name="D-Nr">
    <vt:lpwstr>143</vt:lpwstr>
  </property>
  <property fmtid="{D5CDD505-2E9C-101B-9397-08002B2CF9AE}" pid="19" name="Gruppe Studierende">
    <vt:lpwstr>Nein</vt:lpwstr>
  </property>
  <property fmtid="{D5CDD505-2E9C-101B-9397-08002B2CF9AE}" pid="20" name="IconOverlay">
    <vt:lpwstr/>
  </property>
  <property fmtid="{D5CDD505-2E9C-101B-9397-08002B2CF9AE}" pid="21" name="ContentTypeId">
    <vt:lpwstr>0x010100C57B14DE6374884BB9584889D35A57C4</vt:lpwstr>
  </property>
</Properties>
</file>